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814" activeTab="3"/>
  </bookViews>
  <sheets>
    <sheet name="graph1" sheetId="1" r:id="rId1"/>
    <sheet name="graph2" sheetId="2" r:id="rId2"/>
    <sheet name="graph3" sheetId="3" r:id="rId3"/>
    <sheet name="Table 1" sheetId="4" r:id="rId4"/>
    <sheet name="Table 2" sheetId="5" r:id="rId5"/>
    <sheet name="Table 3" sheetId="6" r:id="rId6"/>
    <sheet name="Table 4" sheetId="7" r:id="rId7"/>
  </sheets>
  <definedNames>
    <definedName name="_Hlk262040556" localSheetId="3">'Table 1'!$A$2</definedName>
  </definedNames>
  <calcPr fullCalcOnLoad="1"/>
</workbook>
</file>

<file path=xl/sharedStrings.xml><?xml version="1.0" encoding="utf-8"?>
<sst xmlns="http://schemas.openxmlformats.org/spreadsheetml/2006/main" count="211" uniqueCount="124">
  <si>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</si>
  <si>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</si>
  <si>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</si>
  <si>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</si>
  <si>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</si>
  <si>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</si>
  <si>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</si>
  <si>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</si>
  <si>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</si>
  <si>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</si>
  <si>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</si>
  <si>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</si>
  <si>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</si>
  <si>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</si>
  <si>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</si>
  <si>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</si>
  <si>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</si>
  <si>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</si>
  <si>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</si>
  <si>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Number of job vacancies</t>
  </si>
  <si>
    <t>Differences against previous periods by economic activity</t>
  </si>
  <si>
    <t>Differences against previous periods by major groups of occupations</t>
  </si>
  <si>
    <t>Q.3</t>
  </si>
  <si>
    <t>Q.4</t>
  </si>
  <si>
    <t>Q.1</t>
  </si>
  <si>
    <t>Q.2</t>
  </si>
  <si>
    <t>MG1</t>
  </si>
  <si>
    <t>MG2</t>
  </si>
  <si>
    <t>MG3</t>
  </si>
  <si>
    <t>MG4</t>
  </si>
  <si>
    <t>MG5</t>
  </si>
  <si>
    <t>MG6</t>
  </si>
  <si>
    <t>MG7</t>
  </si>
  <si>
    <t>MG8</t>
  </si>
  <si>
    <t>MG9</t>
  </si>
  <si>
    <t>vacancies rate</t>
  </si>
  <si>
    <t>no.vacancies</t>
  </si>
  <si>
    <t>Name of economic activity</t>
  </si>
  <si>
    <t xml:space="preserve">Agriculture, forestry and fishing </t>
  </si>
  <si>
    <t>Mining and quarrying</t>
  </si>
  <si>
    <t xml:space="preserve">Manufacturing </t>
  </si>
  <si>
    <t>Electricity, gas, steam and air conditioning supply</t>
  </si>
  <si>
    <t>Water supply; sewerage, waste management and remediation activities</t>
  </si>
  <si>
    <t xml:space="preserve">Construction  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</si>
  <si>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</si>
  <si>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</si>
  <si>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</si>
  <si>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</si>
  <si>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 xml:space="preserve">Real estate activities  </t>
  </si>
  <si>
    <t xml:space="preserve">Professional, scientific and technical activities    </t>
  </si>
  <si>
    <t xml:space="preserve">Administrative and support service activities  </t>
  </si>
  <si>
    <t>Public administration and defence; compulsory social</t>
  </si>
  <si>
    <t xml:space="preserve">Education  </t>
  </si>
  <si>
    <t>Human health and social work activities</t>
  </si>
  <si>
    <t>Arts, entertainment and recreation</t>
  </si>
  <si>
    <t>Other service activities</t>
  </si>
  <si>
    <t>CANE Rev.2 code 
Section level</t>
  </si>
  <si>
    <t>Wholesale and retail trade; repair of motor vehicles and motorcycles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</si>
  <si>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</si>
  <si>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</si>
  <si>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</si>
  <si>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</si>
  <si>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</si>
  <si>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</si>
  <si>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</si>
  <si>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</si>
  <si>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</si>
  <si>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Name of major groups of occupations</t>
  </si>
  <si>
    <t>COR 2008 code Level of major group</t>
  </si>
  <si>
    <t>Table 1. Job vacancies rate by activity of national economy</t>
  </si>
  <si>
    <t>Economic activities (CANE Rev.2 section)</t>
  </si>
  <si>
    <t>Previous periods</t>
  </si>
  <si>
    <t>Quarter</t>
  </si>
  <si>
    <t>Total economy</t>
  </si>
  <si>
    <t xml:space="preserve">A: Agriculture, forestry and fishing </t>
  </si>
  <si>
    <t>Total Industry</t>
  </si>
  <si>
    <t>B: Mining and quarrying</t>
  </si>
  <si>
    <t xml:space="preserve">C: Manufacturing </t>
  </si>
  <si>
    <t>D: Electricity, gas, steam and air conditioning supply</t>
  </si>
  <si>
    <t>E: Water supply; sewerage, waste management and remediation activities</t>
  </si>
  <si>
    <t xml:space="preserve">F: Construction  </t>
  </si>
  <si>
    <t>G: Wholesale and retail trade; repair of motor vehicles and motorcycles</t>
  </si>
  <si>
    <t xml:space="preserve">H: Transportation and storage </t>
  </si>
  <si>
    <t>I: Accommodation and food service activities</t>
  </si>
  <si>
    <t>J: Information and communication</t>
  </si>
  <si>
    <t>K: Financial and insurance activities</t>
  </si>
  <si>
    <t xml:space="preserve">L: Real estate activities  </t>
  </si>
  <si>
    <t xml:space="preserve">M: Professional, scientific and technical activities    </t>
  </si>
  <si>
    <t xml:space="preserve">N: Administrative and support service activities  </t>
  </si>
  <si>
    <t xml:space="preserve">P: Education  </t>
  </si>
  <si>
    <t>Q: Human health and social work activities</t>
  </si>
  <si>
    <t>R: Arts, entertainment and recreation</t>
  </si>
  <si>
    <r>
      <t xml:space="preserve">*) </t>
    </r>
    <r>
      <rPr>
        <sz val="8"/>
        <rFont val="Arial Narrow"/>
        <family val="2"/>
      </rPr>
      <t>except armed forces and assimilated</t>
    </r>
  </si>
  <si>
    <t>Table 2. Number of job vacancies by activity of national economy</t>
  </si>
  <si>
    <t>Major groups of occupations (COR)</t>
  </si>
  <si>
    <t>MG1: Managers</t>
  </si>
  <si>
    <t>MG2: Professionals</t>
  </si>
  <si>
    <t>MG3: Technicians and associate professionals</t>
  </si>
  <si>
    <t>MG4: Clerical support workers</t>
  </si>
  <si>
    <t>MG5: Service and sales workers</t>
  </si>
  <si>
    <t>MG6: Skilled agricultural, forestry and fishery workers</t>
  </si>
  <si>
    <t>MG7: Craft and related trades workers</t>
  </si>
  <si>
    <t>MG8: Plant and machine operators and assemblers</t>
  </si>
  <si>
    <t>MG9: Elementary occupations</t>
  </si>
  <si>
    <r>
      <t>Total economy</t>
    </r>
    <r>
      <rPr>
        <b/>
        <vertAlign val="superscript"/>
        <sz val="10"/>
        <rFont val="Arial Narrow"/>
        <family val="2"/>
      </rPr>
      <t xml:space="preserve"> *)</t>
    </r>
  </si>
  <si>
    <r>
      <t>*)</t>
    </r>
    <r>
      <rPr>
        <sz val="8"/>
        <rFont val="Arial Narrow"/>
        <family val="2"/>
      </rPr>
      <t xml:space="preserve"> except armed forces and assimilated (MG0)</t>
    </r>
  </si>
  <si>
    <t>Table 4. Number of job vacancies by major groups of occupations</t>
  </si>
  <si>
    <t xml:space="preserve"> Job vacancies rate
 - %  -</t>
  </si>
  <si>
    <t>Table 3. Job vacancies rate by major groups of occupations</t>
  </si>
  <si>
    <t>Job vacancies rate
         - %  -</t>
  </si>
  <si>
    <t xml:space="preserve">Job vacancy rate </t>
  </si>
  <si>
    <t>Q3 2019</t>
  </si>
  <si>
    <r>
      <t>**)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includes: activities of membership organisations; repair of computers and personal and household goods; other personal service activities</t>
    </r>
  </si>
  <si>
    <t>Quarter IV 2019</t>
  </si>
  <si>
    <t>III 2019</t>
  </si>
  <si>
    <t>IV 2018</t>
  </si>
  <si>
    <t>Q4 2018</t>
  </si>
  <si>
    <t>Q4 2019</t>
  </si>
  <si>
    <t>Q4 2019 vs Q32 2019</t>
  </si>
  <si>
    <t>Q4 2019 vs Q4 2018</t>
  </si>
  <si>
    <t>Q4 2019 vs Q3 2019</t>
  </si>
  <si>
    <r>
      <t>O: Public administration and defence; compulsory social</t>
    </r>
    <r>
      <rPr>
        <i/>
        <vertAlign val="superscript"/>
        <sz val="10"/>
        <rFont val="Arial Narrow"/>
        <family val="2"/>
      </rPr>
      <t>*)</t>
    </r>
  </si>
  <si>
    <r>
      <t>S: Other service activities</t>
    </r>
    <r>
      <rPr>
        <i/>
        <vertAlign val="superscript"/>
        <sz val="10"/>
        <rFont val="Arial Narrow"/>
        <family val="2"/>
      </rPr>
      <t>**)</t>
    </r>
  </si>
  <si>
    <t>Starting with the second quarter of 2018, certain economic agents that carries out activities related to manufacture of motor vehicles, trailers and semi-trailers (NACE Rev.2 Division 29) have broken down computer programming, consultancy and related activities, including information service activities (NACE Rev.2 division 62-63) as secondary economic activities.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</si>
</sst>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(* #,##0.0_);_(* \(#,##0.0\);_(* &quot;-&quot;??_);_(@_)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Arial"/>
      <family val="0"/>
    </font>
    <font>
      <sz val="7.35"/>
      <color indexed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vertAlign val="superscript"/>
      <sz val="8"/>
      <name val="Arial Narrow"/>
      <family val="2"/>
    </font>
    <font>
      <sz val="8"/>
      <name val="Arial Narrow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 Narrow"/>
      <family val="2"/>
    </font>
    <font>
      <sz val="10"/>
      <name val="Times New Roman"/>
      <family val="1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2.5"/>
      <color indexed="8"/>
      <name val="Arial"/>
      <family val="0"/>
    </font>
    <font>
      <b/>
      <sz val="8"/>
      <name val="Arial Narrow"/>
      <family val="2"/>
    </font>
    <font>
      <i/>
      <sz val="10"/>
      <name val="Arial Narrow"/>
      <family val="2"/>
    </font>
    <font>
      <i/>
      <vertAlign val="superscript"/>
      <sz val="10"/>
      <name val="Arial Narrow"/>
      <family val="2"/>
    </font>
    <font>
      <i/>
      <sz val="10"/>
      <color indexed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wrapText="1"/>
    </xf>
    <xf numFmtId="0" fontId="32" fillId="0" borderId="11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32" fillId="24" borderId="12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2" fontId="31" fillId="0" borderId="10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/>
    </xf>
    <xf numFmtId="1" fontId="31" fillId="0" borderId="10" xfId="0" applyNumberFormat="1" applyFont="1" applyFill="1" applyBorder="1" applyAlignment="1">
      <alignment/>
    </xf>
    <xf numFmtId="1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" fontId="31" fillId="0" borderId="0" xfId="0" applyNumberFormat="1" applyFont="1" applyAlignment="1">
      <alignment/>
    </xf>
    <xf numFmtId="182" fontId="31" fillId="0" borderId="0" xfId="0" applyNumberFormat="1" applyFont="1" applyFill="1" applyAlignment="1">
      <alignment/>
    </xf>
    <xf numFmtId="182" fontId="31" fillId="0" borderId="0" xfId="0" applyNumberFormat="1" applyFont="1" applyFill="1" applyBorder="1" applyAlignment="1">
      <alignment/>
    </xf>
    <xf numFmtId="183" fontId="31" fillId="0" borderId="0" xfId="0" applyNumberFormat="1" applyFont="1" applyFill="1" applyAlignment="1">
      <alignment/>
    </xf>
    <xf numFmtId="182" fontId="31" fillId="0" borderId="0" xfId="0" applyNumberFormat="1" applyFont="1" applyAlignment="1">
      <alignment/>
    </xf>
    <xf numFmtId="1" fontId="31" fillId="0" borderId="0" xfId="0" applyNumberFormat="1" applyFont="1" applyAlignment="1">
      <alignment/>
    </xf>
    <xf numFmtId="0" fontId="31" fillId="0" borderId="10" xfId="0" applyFont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1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0" xfId="0" applyFont="1" applyAlignment="1">
      <alignment horizontal="left" wrapText="1"/>
    </xf>
    <xf numFmtId="2" fontId="31" fillId="0" borderId="10" xfId="0" applyNumberFormat="1" applyFont="1" applyBorder="1" applyAlignment="1">
      <alignment/>
    </xf>
    <xf numFmtId="2" fontId="33" fillId="0" borderId="10" xfId="0" applyNumberFormat="1" applyFont="1" applyFill="1" applyBorder="1" applyAlignment="1">
      <alignment/>
    </xf>
    <xf numFmtId="1" fontId="33" fillId="0" borderId="10" xfId="0" applyNumberFormat="1" applyFont="1" applyFill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justify" vertical="top" wrapText="1"/>
    </xf>
    <xf numFmtId="2" fontId="34" fillId="0" borderId="16" xfId="0" applyNumberFormat="1" applyFont="1" applyBorder="1" applyAlignment="1">
      <alignment horizontal="right" wrapText="1"/>
    </xf>
    <xf numFmtId="2" fontId="34" fillId="0" borderId="17" xfId="0" applyNumberFormat="1" applyFont="1" applyBorder="1" applyAlignment="1">
      <alignment horizontal="right" wrapText="1"/>
    </xf>
    <xf numFmtId="2" fontId="35" fillId="0" borderId="0" xfId="0" applyNumberFormat="1" applyFont="1" applyAlignment="1">
      <alignment horizontal="right" wrapText="1"/>
    </xf>
    <xf numFmtId="2" fontId="35" fillId="0" borderId="18" xfId="0" applyNumberFormat="1" applyFont="1" applyBorder="1" applyAlignment="1">
      <alignment horizontal="right" wrapText="1"/>
    </xf>
    <xf numFmtId="2" fontId="35" fillId="0" borderId="15" xfId="0" applyNumberFormat="1" applyFont="1" applyBorder="1" applyAlignment="1">
      <alignment horizontal="right" wrapText="1"/>
    </xf>
    <xf numFmtId="2" fontId="35" fillId="0" borderId="19" xfId="0" applyNumberFormat="1" applyFont="1" applyBorder="1" applyAlignment="1">
      <alignment horizontal="right" wrapText="1"/>
    </xf>
    <xf numFmtId="0" fontId="36" fillId="0" borderId="0" xfId="0" applyFont="1" applyAlignment="1">
      <alignment horizontal="justify"/>
    </xf>
    <xf numFmtId="0" fontId="34" fillId="0" borderId="16" xfId="0" applyFont="1" applyBorder="1" applyAlignment="1">
      <alignment horizontal="right" wrapText="1"/>
    </xf>
    <xf numFmtId="0" fontId="34" fillId="0" borderId="17" xfId="0" applyFont="1" applyBorder="1" applyAlignment="1">
      <alignment horizontal="right" wrapText="1"/>
    </xf>
    <xf numFmtId="0" fontId="35" fillId="0" borderId="0" xfId="0" applyFont="1" applyAlignment="1">
      <alignment horizontal="right" wrapText="1"/>
    </xf>
    <xf numFmtId="0" fontId="35" fillId="0" borderId="18" xfId="0" applyFont="1" applyBorder="1" applyAlignment="1">
      <alignment horizontal="right" wrapText="1"/>
    </xf>
    <xf numFmtId="0" fontId="35" fillId="0" borderId="15" xfId="0" applyFont="1" applyBorder="1" applyAlignment="1">
      <alignment horizontal="right" wrapText="1"/>
    </xf>
    <xf numFmtId="0" fontId="35" fillId="0" borderId="19" xfId="0" applyFont="1" applyBorder="1" applyAlignment="1">
      <alignment horizontal="right" wrapText="1"/>
    </xf>
    <xf numFmtId="0" fontId="38" fillId="0" borderId="0" xfId="0" applyFont="1" applyAlignment="1">
      <alignment horizontal="justify"/>
    </xf>
    <xf numFmtId="0" fontId="34" fillId="0" borderId="13" xfId="0" applyFont="1" applyBorder="1" applyAlignment="1">
      <alignment horizontal="justify" wrapText="1"/>
    </xf>
    <xf numFmtId="2" fontId="34" fillId="0" borderId="20" xfId="0" applyNumberFormat="1" applyFont="1" applyBorder="1" applyAlignment="1">
      <alignment horizontal="right" wrapText="1"/>
    </xf>
    <xf numFmtId="2" fontId="35" fillId="0" borderId="21" xfId="0" applyNumberFormat="1" applyFont="1" applyBorder="1" applyAlignment="1">
      <alignment horizontal="right" wrapText="1"/>
    </xf>
    <xf numFmtId="2" fontId="35" fillId="0" borderId="22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46" fillId="0" borderId="23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6" fillId="0" borderId="23" xfId="0" applyFont="1" applyBorder="1" applyAlignment="1">
      <alignment horizontal="justify" vertical="top" wrapText="1"/>
    </xf>
    <xf numFmtId="0" fontId="48" fillId="0" borderId="14" xfId="0" applyFont="1" applyBorder="1" applyAlignment="1">
      <alignment wrapText="1"/>
    </xf>
    <xf numFmtId="0" fontId="32" fillId="0" borderId="12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4" fillId="0" borderId="15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35" fillId="0" borderId="2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</c:ser>
        <c:axId val="60951717"/>
        <c:axId val="11694542"/>
      </c:barChart>
      <c:lineChart>
        <c:grouping val="standard"/>
        <c:varyColors val="0"/>
        <c:ser>
          <c:idx val="2"/>
          <c:order val="2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142015"/>
        <c:axId val="7733816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auto val="0"/>
        <c:lblOffset val="100"/>
        <c:tickLblSkip val="1"/>
        <c:noMultiLvlLbl val="0"/>
      </c:catAx>
      <c:valAx>
        <c:axId val="11694542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At val="1"/>
        <c:crossBetween val="between"/>
        <c:dispUnits/>
        <c:majorUnit val="1000"/>
        <c:minorUnit val="1000"/>
      </c:valAx>
      <c:catAx>
        <c:axId val="38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733816"/>
        <c:crosses val="autoZero"/>
        <c:auto val="0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axId val="5060637"/>
        <c:axId val="45545734"/>
      </c:barChart>
      <c:lineChart>
        <c:grouping val="standard"/>
        <c:varyColors val="0"/>
        <c:ser>
          <c:idx val="2"/>
          <c:order val="2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258423"/>
        <c:axId val="65325808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5734"/>
        <c:crosses val="autoZero"/>
        <c:auto val="0"/>
        <c:lblOffset val="100"/>
        <c:tickLblSkip val="1"/>
        <c:noMultiLvlLbl val="0"/>
      </c:catAx>
      <c:valAx>
        <c:axId val="45545734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37"/>
        <c:crossesAt val="1"/>
        <c:crossBetween val="between"/>
        <c:dispUnits/>
        <c:majorUnit val="1000"/>
        <c:minorUnit val="1000"/>
      </c:valAx>
      <c:catAx>
        <c:axId val="725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325808"/>
        <c:crosses val="autoZero"/>
        <c:auto val="0"/>
        <c:lblOffset val="100"/>
        <c:tickLblSkip val="1"/>
        <c:noMultiLvlLbl val="0"/>
      </c:catAx>
      <c:valAx>
        <c:axId val="65325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and number of job vacancies
 - evolution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</c:ser>
        <c:axId val="51061361"/>
        <c:axId val="56899066"/>
      </c:barChart>
      <c:lineChart>
        <c:grouping val="standard"/>
        <c:varyColors val="0"/>
        <c:ser>
          <c:idx val="0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329547"/>
        <c:axId val="45421604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auto val="0"/>
        <c:lblOffset val="100"/>
        <c:tickLblSkip val="1"/>
        <c:noMultiLvlLbl val="0"/>
      </c:catAx>
      <c:valAx>
        <c:axId val="56899066"/>
        <c:scaling>
          <c:orientation val="minMax"/>
          <c:max val="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61361"/>
        <c:crossesAt val="1"/>
        <c:crossBetween val="between"/>
        <c:dispUnits/>
        <c:majorUnit val="10000"/>
        <c:minorUnit val="3000"/>
      </c:valAx>
      <c:catAx>
        <c:axId val="42329547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1604"/>
        <c:crosses val="autoZero"/>
        <c:auto val="0"/>
        <c:lblOffset val="100"/>
        <c:tickLblSkip val="1"/>
        <c:noMultiLvlLbl val="0"/>
      </c:catAx>
      <c:valAx>
        <c:axId val="45421604"/>
        <c:scaling>
          <c:orientation val="minMax"/>
          <c:max val="1"/>
          <c:min val="0"/>
        </c:scaling>
        <c:axPos val="l"/>
        <c:title>
          <c:tx>
            <c:rich>
              <a:bodyPr vert="horz" rot="2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5"/>
          <c:w val="0.967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graph3!$I$3</c:f>
              <c:strCache>
                <c:ptCount val="1"/>
                <c:pt idx="0">
                  <c:v>Q4 2019 vs Q3 2019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graph3!$I$4:$I$12</c:f>
              <c:numCache/>
            </c:numRef>
          </c:val>
          <c:smooth val="0"/>
        </c:ser>
        <c:ser>
          <c:idx val="1"/>
          <c:order val="1"/>
          <c:tx>
            <c:strRef>
              <c:f>graph3!$J$3</c:f>
              <c:strCache>
                <c:ptCount val="1"/>
                <c:pt idx="0">
                  <c:v>Q4 2019 vs Q4 2018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graph3!$B$4:$B$12</c:f>
              <c:strCache/>
            </c:strRef>
          </c:cat>
          <c:val>
            <c:numRef>
              <c:f>graph3!$J$4:$J$12</c:f>
              <c:numCache/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>
            <c:manualLayout>
              <c:xMode val="factor"/>
              <c:yMode val="factor"/>
              <c:x val="-0.014"/>
              <c:y val="0.12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0.2"/>
          <c:min val="-0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3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25"/>
          <c:y val="0.935"/>
          <c:w val="0.9027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graph3!#REF!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(+/-) 
against Q I 2014, respectively Q II 2013, by activity of national economy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CAEN REV.2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  <c:max val="1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At val="1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7379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7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job vacancy rate (%)</a:t>
            </a:r>
          </a:p>
        </c:rich>
      </c:tx>
      <c:layout>
        <c:manualLayout>
          <c:xMode val="factor"/>
          <c:yMode val="factor"/>
          <c:x val="0.419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1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graph1!$A$3</c:f>
              <c:strCache>
                <c:ptCount val="1"/>
                <c:pt idx="0">
                  <c:v>Number of job vacancies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graph1!$B$1:$N$2</c:f>
              <c:multiLvlStrCache/>
            </c:multiLvlStrRef>
          </c:cat>
          <c:val>
            <c:numRef>
              <c:f>graph1!$B$3:$N$3</c:f>
              <c:numCache/>
            </c:numRef>
          </c:val>
        </c:ser>
        <c:axId val="62723047"/>
        <c:axId val="27636512"/>
      </c:barChart>
      <c:lineChart>
        <c:grouping val="standard"/>
        <c:varyColors val="0"/>
        <c:ser>
          <c:idx val="0"/>
          <c:order val="1"/>
          <c:tx>
            <c:strRef>
              <c:f>graph1!$A$4</c:f>
              <c:strCache>
                <c:ptCount val="1"/>
                <c:pt idx="0">
                  <c:v>Job vacancy rate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graph1!$B$1:$N$2</c:f>
              <c:multiLvlStrCache/>
            </c:multiLvlStrRef>
          </c:cat>
          <c:val>
            <c:numRef>
              <c:f>graph1!$B$4:$N$4</c:f>
              <c:numCache/>
            </c:numRef>
          </c:val>
          <c:smooth val="0"/>
        </c:ser>
        <c:axId val="47402017"/>
        <c:axId val="23964970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36512"/>
        <c:crosses val="autoZero"/>
        <c:auto val="0"/>
        <c:lblOffset val="100"/>
        <c:tickLblSkip val="1"/>
        <c:noMultiLvlLbl val="0"/>
      </c:catAx>
      <c:valAx>
        <c:axId val="27636512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
 job vacancies</a:t>
                </a:r>
              </a:p>
            </c:rich>
          </c:tx>
          <c:layout>
            <c:manualLayout>
              <c:xMode val="factor"/>
              <c:yMode val="factor"/>
              <c:x val="0.029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047"/>
        <c:crossesAt val="1"/>
        <c:crossBetween val="between"/>
        <c:dispUnits/>
        <c:majorUnit val="10000"/>
        <c:minorUnit val="3000"/>
      </c:valAx>
      <c:catAx>
        <c:axId val="474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  <c:max val="1.4"/>
          <c:min val="0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02017"/>
        <c:crosses val="max"/>
        <c:crossBetween val="between"/>
        <c:dispUnits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9515"/>
          <c:w val="0.826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si Numarul locurilor de munca vacante (+/-) 
 - diferente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</c:ser>
        <c:axId val="14358139"/>
        <c:axId val="62114388"/>
      </c:barChart>
      <c:lineChart>
        <c:grouping val="standard"/>
        <c:varyColors val="0"/>
        <c:ser>
          <c:idx val="2"/>
          <c:order val="2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158581"/>
        <c:axId val="65209502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auto val="0"/>
        <c:lblOffset val="100"/>
        <c:tickLblSkip val="1"/>
        <c:noMultiLvlLbl val="0"/>
      </c:catAx>
      <c:valAx>
        <c:axId val="62114388"/>
        <c:scaling>
          <c:orientation val="minMax"/>
          <c:max val="1500"/>
          <c:min val="-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absolute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8139"/>
        <c:crossesAt val="1"/>
        <c:crossBetween val="between"/>
        <c:dispUnits/>
        <c:majorUnit val="1000"/>
        <c:minorUnit val="1000"/>
      </c:valAx>
      <c:cat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209502"/>
        <c:crosses val="autoZero"/>
        <c:auto val="0"/>
        <c:lblOffset val="100"/>
        <c:tickLblSkip val="1"/>
        <c:noMultiLvlLbl val="0"/>
      </c:catAx>
      <c:valAx>
        <c:axId val="652095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85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5"/>
          <c:w val="0.950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graph2!$I$3</c:f>
              <c:strCache>
                <c:ptCount val="1"/>
                <c:pt idx="0">
                  <c:v>Q4 2019 vs Q3 2019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graph2!$B$4:$B$22</c:f>
              <c:strCache/>
            </c:strRef>
          </c:cat>
          <c:val>
            <c:numRef>
              <c:f>graph2!$I$4:$I$22</c:f>
              <c:numCache/>
            </c:numRef>
          </c:val>
          <c:smooth val="0"/>
        </c:ser>
        <c:ser>
          <c:idx val="1"/>
          <c:order val="1"/>
          <c:tx>
            <c:strRef>
              <c:f>graph2!$J$3</c:f>
              <c:strCache>
                <c:ptCount val="1"/>
                <c:pt idx="0">
                  <c:v>Q4 2019 vs Q4 2018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graph2!$J$4:$J$22</c:f>
              <c:numCache/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CANE REV.2</a:t>
                </a:r>
              </a:p>
            </c:rich>
          </c:tx>
          <c:layout>
            <c:manualLayout>
              <c:xMode val="factor"/>
              <c:yMode val="factor"/>
              <c:x val="-0.030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0.6"/>
          <c:min val="-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4607"/>
        <c:crossesAt val="1"/>
        <c:crossBetween val="between"/>
        <c:dispUnits/>
        <c:majorUnit val="0.3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3625"/>
          <c:w val="0.77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Differences of job vacancies rate (+/-)
against Q I 2014, respectively Q II 2013, by major groups of occupations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  <c:max val="0.35"/>
          <c:min val="-0.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pp*)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133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Diferente ale ratei locurilor de munca vacante (+/-)
fata de trim IV 2010, respectiv trim I 2010, pe grupe majore de ocupatii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graph2!#REF!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  <c:max val="0.32"/>
          <c:min val="-0.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1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80975" y="3200400"/>
        <a:ext cx="390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0" y="3200400"/>
        <a:ext cx="571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0" y="3200400"/>
        <a:ext cx="571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0" y="3200400"/>
        <a:ext cx="571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</xdr:row>
      <xdr:rowOff>152400</xdr:rowOff>
    </xdr:from>
    <xdr:to>
      <xdr:col>12</xdr:col>
      <xdr:colOff>9525</xdr:colOff>
      <xdr:row>28</xdr:row>
      <xdr:rowOff>9525</xdr:rowOff>
    </xdr:to>
    <xdr:graphicFrame>
      <xdr:nvGraphicFramePr>
        <xdr:cNvPr id="5" name="Chart 2"/>
        <xdr:cNvGraphicFramePr/>
      </xdr:nvGraphicFramePr>
      <xdr:xfrm>
        <a:off x="9525" y="1085850"/>
        <a:ext cx="672465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40</xdr:row>
      <xdr:rowOff>0</xdr:rowOff>
    </xdr:from>
    <xdr:to>
      <xdr:col>11</xdr:col>
      <xdr:colOff>180975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590800" y="7934325"/>
        <a:ext cx="655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2</xdr:col>
      <xdr:colOff>609600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0" y="5191125"/>
        <a:ext cx="40290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9525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2409825" y="7934325"/>
        <a:ext cx="7143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9525</xdr:colOff>
      <xdr:row>40</xdr:row>
      <xdr:rowOff>0</xdr:rowOff>
    </xdr:to>
    <xdr:graphicFrame>
      <xdr:nvGraphicFramePr>
        <xdr:cNvPr id="4" name="Chart 5"/>
        <xdr:cNvGraphicFramePr/>
      </xdr:nvGraphicFramePr>
      <xdr:xfrm>
        <a:off x="2409825" y="7934325"/>
        <a:ext cx="7143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29</xdr:row>
      <xdr:rowOff>0</xdr:rowOff>
    </xdr:from>
    <xdr:to>
      <xdr:col>11</xdr:col>
      <xdr:colOff>180975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028825" y="5676900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209550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47850" y="0"/>
        <a:ext cx="6791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847850" y="0"/>
        <a:ext cx="7067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3</xdr:col>
      <xdr:colOff>9525</xdr:colOff>
      <xdr:row>27</xdr:row>
      <xdr:rowOff>9525</xdr:rowOff>
    </xdr:to>
    <xdr:graphicFrame>
      <xdr:nvGraphicFramePr>
        <xdr:cNvPr id="4" name="Chart 4"/>
        <xdr:cNvGraphicFramePr/>
      </xdr:nvGraphicFramePr>
      <xdr:xfrm>
        <a:off x="0" y="3076575"/>
        <a:ext cx="3514725" cy="228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9525</xdr:colOff>
      <xdr:row>29</xdr:row>
      <xdr:rowOff>0</xdr:rowOff>
    </xdr:to>
    <xdr:graphicFrame>
      <xdr:nvGraphicFramePr>
        <xdr:cNvPr id="5" name="Chart 5"/>
        <xdr:cNvGraphicFramePr/>
      </xdr:nvGraphicFramePr>
      <xdr:xfrm>
        <a:off x="1847850" y="5676900"/>
        <a:ext cx="7077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1" customWidth="1"/>
    <col min="2" max="3" width="6.00390625" style="1" bestFit="1" customWidth="1"/>
    <col min="4" max="4" width="8.8515625" style="1" customWidth="1"/>
    <col min="5" max="5" width="7.421875" style="1" customWidth="1"/>
    <col min="6" max="16384" width="9.140625" style="1" customWidth="1"/>
  </cols>
  <sheetData>
    <row r="1" spans="2:14" ht="12.75">
      <c r="B1" s="57">
        <v>2016</v>
      </c>
      <c r="C1" s="63">
        <v>2017</v>
      </c>
      <c r="D1" s="64"/>
      <c r="E1" s="64"/>
      <c r="F1" s="65"/>
      <c r="G1" s="66">
        <v>2018</v>
      </c>
      <c r="H1" s="66"/>
      <c r="I1" s="66"/>
      <c r="J1" s="66"/>
      <c r="K1" s="67">
        <v>2019</v>
      </c>
      <c r="L1" s="68"/>
      <c r="M1" s="68"/>
      <c r="N1" s="68"/>
    </row>
    <row r="2" spans="2:14" ht="12.75">
      <c r="B2" s="25" t="s">
        <v>23</v>
      </c>
      <c r="C2" s="25" t="s">
        <v>24</v>
      </c>
      <c r="D2" s="25" t="s">
        <v>25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22</v>
      </c>
      <c r="J2" s="25" t="s">
        <v>23</v>
      </c>
      <c r="K2" s="25" t="s">
        <v>24</v>
      </c>
      <c r="L2" s="25" t="s">
        <v>25</v>
      </c>
      <c r="M2" s="25" t="s">
        <v>22</v>
      </c>
      <c r="N2" s="25" t="s">
        <v>23</v>
      </c>
    </row>
    <row r="3" spans="1:14" ht="11.25" customHeight="1">
      <c r="A3" s="26" t="s">
        <v>19</v>
      </c>
      <c r="B3" s="27">
        <v>60652</v>
      </c>
      <c r="C3" s="27">
        <v>62220</v>
      </c>
      <c r="D3" s="27">
        <v>64125</v>
      </c>
      <c r="E3" s="27">
        <v>58940</v>
      </c>
      <c r="F3" s="27">
        <v>54663</v>
      </c>
      <c r="G3" s="27">
        <v>58396</v>
      </c>
      <c r="H3" s="27">
        <v>61443</v>
      </c>
      <c r="I3" s="27">
        <v>63694</v>
      </c>
      <c r="J3" s="27">
        <v>58810</v>
      </c>
      <c r="K3" s="27">
        <v>58167</v>
      </c>
      <c r="L3" s="27">
        <v>54983</v>
      </c>
      <c r="M3" s="27">
        <v>55045</v>
      </c>
      <c r="N3" s="27">
        <v>47090</v>
      </c>
    </row>
    <row r="4" spans="1:14" ht="11.25" customHeight="1">
      <c r="A4" s="29" t="s">
        <v>110</v>
      </c>
      <c r="B4" s="28">
        <v>1.29</v>
      </c>
      <c r="C4" s="28">
        <v>1.31</v>
      </c>
      <c r="D4" s="28">
        <v>1.33</v>
      </c>
      <c r="E4" s="28">
        <v>1.22</v>
      </c>
      <c r="F4" s="28">
        <v>1.13</v>
      </c>
      <c r="G4" s="30">
        <v>1.2</v>
      </c>
      <c r="H4" s="30">
        <v>1.25</v>
      </c>
      <c r="I4" s="30">
        <v>1.3</v>
      </c>
      <c r="J4" s="30">
        <v>1.2</v>
      </c>
      <c r="K4" s="30">
        <v>1.18</v>
      </c>
      <c r="L4" s="30">
        <v>1.11</v>
      </c>
      <c r="M4" s="30">
        <v>1.11</v>
      </c>
      <c r="N4" s="30">
        <v>0.95</v>
      </c>
    </row>
    <row r="6" ht="12.75">
      <c r="B6" s="23"/>
    </row>
  </sheetData>
  <sheetProtection/>
  <mergeCells count="3">
    <mergeCell ref="C1:F1"/>
    <mergeCell ref="G1:J1"/>
    <mergeCell ref="K1:N1"/>
  </mergeCells>
  <printOptions/>
  <pageMargins left="0" right="0" top="0" bottom="0" header="0.511811023622047" footer="0.511811023622047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36.140625" style="1" customWidth="1"/>
    <col min="2" max="2" width="15.14062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8.710937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ht="12.75">
      <c r="C1" s="2" t="s">
        <v>20</v>
      </c>
    </row>
    <row r="2" spans="3:12" ht="12.75">
      <c r="C2" s="69" t="s">
        <v>35</v>
      </c>
      <c r="D2" s="69"/>
      <c r="E2" s="69"/>
      <c r="F2" s="69" t="s">
        <v>36</v>
      </c>
      <c r="G2" s="69"/>
      <c r="H2" s="69"/>
      <c r="I2" s="69" t="s">
        <v>35</v>
      </c>
      <c r="J2" s="69"/>
      <c r="K2" s="69" t="s">
        <v>36</v>
      </c>
      <c r="L2" s="69"/>
    </row>
    <row r="3" spans="1:18" ht="38.25">
      <c r="A3" s="3" t="s">
        <v>37</v>
      </c>
      <c r="B3" s="3" t="s">
        <v>56</v>
      </c>
      <c r="C3" s="4" t="s">
        <v>116</v>
      </c>
      <c r="D3" s="5" t="s">
        <v>111</v>
      </c>
      <c r="E3" s="6" t="s">
        <v>117</v>
      </c>
      <c r="F3" s="4" t="s">
        <v>116</v>
      </c>
      <c r="G3" s="5" t="s">
        <v>111</v>
      </c>
      <c r="H3" s="6" t="s">
        <v>117</v>
      </c>
      <c r="I3" s="7" t="s">
        <v>120</v>
      </c>
      <c r="J3" s="7" t="s">
        <v>119</v>
      </c>
      <c r="K3" s="7" t="s">
        <v>118</v>
      </c>
      <c r="L3" s="7" t="s">
        <v>119</v>
      </c>
      <c r="M3" s="8"/>
      <c r="N3" s="8"/>
      <c r="O3" s="9"/>
      <c r="P3" s="9"/>
      <c r="Q3" s="9"/>
      <c r="R3" s="9"/>
    </row>
    <row r="4" spans="1:20" ht="12.75">
      <c r="A4" s="10" t="s">
        <v>38</v>
      </c>
      <c r="B4" s="2" t="s">
        <v>0</v>
      </c>
      <c r="C4" s="11">
        <v>0.48</v>
      </c>
      <c r="D4" s="12">
        <v>0.56</v>
      </c>
      <c r="E4" s="12">
        <v>0.77</v>
      </c>
      <c r="F4" s="13">
        <v>544</v>
      </c>
      <c r="G4" s="13">
        <v>640</v>
      </c>
      <c r="H4" s="13">
        <v>874</v>
      </c>
      <c r="I4" s="11">
        <f>E4-D4</f>
        <v>0.20999999999999996</v>
      </c>
      <c r="J4" s="11">
        <f>E4-C4</f>
        <v>0.29000000000000004</v>
      </c>
      <c r="K4" s="13">
        <f>H4-G4</f>
        <v>234</v>
      </c>
      <c r="L4" s="13">
        <f>H4-F4</f>
        <v>330</v>
      </c>
      <c r="M4" s="14"/>
      <c r="N4" s="15"/>
      <c r="O4" s="16"/>
      <c r="P4" s="16"/>
      <c r="Q4" s="16"/>
      <c r="R4" s="17"/>
      <c r="S4" s="8"/>
      <c r="T4" s="8"/>
    </row>
    <row r="5" spans="1:20" ht="12.75">
      <c r="A5" s="10" t="s">
        <v>39</v>
      </c>
      <c r="B5" s="18" t="s">
        <v>1</v>
      </c>
      <c r="C5" s="11">
        <v>0.15</v>
      </c>
      <c r="D5" s="12">
        <v>0.31</v>
      </c>
      <c r="E5" s="12">
        <v>0.33</v>
      </c>
      <c r="F5" s="13">
        <v>73</v>
      </c>
      <c r="G5" s="13">
        <v>147</v>
      </c>
      <c r="H5" s="13">
        <v>154</v>
      </c>
      <c r="I5" s="11">
        <f aca="true" t="shared" si="0" ref="I5:I22">E5-D5</f>
        <v>0.020000000000000018</v>
      </c>
      <c r="J5" s="11">
        <f aca="true" t="shared" si="1" ref="J5:J22">E5-C5</f>
        <v>0.18000000000000002</v>
      </c>
      <c r="K5" s="13">
        <f aca="true" t="shared" si="2" ref="K5:K22">H5-G5</f>
        <v>7</v>
      </c>
      <c r="L5" s="13">
        <f>H5-F5</f>
        <v>81</v>
      </c>
      <c r="M5" s="14"/>
      <c r="N5" s="15"/>
      <c r="O5" s="16"/>
      <c r="P5" s="16"/>
      <c r="Q5" s="16"/>
      <c r="R5" s="17"/>
      <c r="S5" s="15"/>
      <c r="T5" s="15"/>
    </row>
    <row r="6" spans="1:25" ht="12.75">
      <c r="A6" s="10" t="s">
        <v>40</v>
      </c>
      <c r="B6" s="18" t="s">
        <v>2</v>
      </c>
      <c r="C6" s="11">
        <v>1.26</v>
      </c>
      <c r="D6" s="12">
        <v>1.17</v>
      </c>
      <c r="E6" s="12">
        <v>0.95</v>
      </c>
      <c r="F6" s="13">
        <v>14867</v>
      </c>
      <c r="G6" s="13">
        <v>13638</v>
      </c>
      <c r="H6" s="13">
        <v>11013</v>
      </c>
      <c r="I6" s="11">
        <f t="shared" si="0"/>
        <v>-0.21999999999999997</v>
      </c>
      <c r="J6" s="11">
        <f t="shared" si="1"/>
        <v>-0.31000000000000005</v>
      </c>
      <c r="K6" s="13">
        <f t="shared" si="2"/>
        <v>-2625</v>
      </c>
      <c r="L6" s="13">
        <f aca="true" t="shared" si="3" ref="L6:L22">H6-F6</f>
        <v>-3854</v>
      </c>
      <c r="M6" s="8"/>
      <c r="N6" s="15"/>
      <c r="O6" s="17"/>
      <c r="P6" s="16"/>
      <c r="Q6" s="9"/>
      <c r="R6" s="9"/>
      <c r="S6" s="15"/>
      <c r="T6" s="15"/>
      <c r="X6" s="19"/>
      <c r="Y6" s="19"/>
    </row>
    <row r="7" spans="1:20" ht="25.5">
      <c r="A7" s="10" t="s">
        <v>41</v>
      </c>
      <c r="B7" s="18" t="s">
        <v>3</v>
      </c>
      <c r="C7" s="11">
        <v>0.59</v>
      </c>
      <c r="D7" s="12">
        <v>0.51</v>
      </c>
      <c r="E7" s="12">
        <v>0.31</v>
      </c>
      <c r="F7" s="13">
        <v>323</v>
      </c>
      <c r="G7" s="13">
        <v>286</v>
      </c>
      <c r="H7" s="13">
        <v>174</v>
      </c>
      <c r="I7" s="11">
        <f t="shared" si="0"/>
        <v>-0.2</v>
      </c>
      <c r="J7" s="11">
        <f t="shared" si="1"/>
        <v>-0.27999999999999997</v>
      </c>
      <c r="K7" s="13">
        <f t="shared" si="2"/>
        <v>-112</v>
      </c>
      <c r="L7" s="13">
        <f t="shared" si="3"/>
        <v>-149</v>
      </c>
      <c r="M7" s="8"/>
      <c r="N7" s="20"/>
      <c r="O7" s="16"/>
      <c r="P7" s="16"/>
      <c r="Q7" s="16"/>
      <c r="R7" s="9"/>
      <c r="S7" s="15"/>
      <c r="T7" s="15"/>
    </row>
    <row r="8" spans="1:20" ht="25.5">
      <c r="A8" s="10" t="s">
        <v>42</v>
      </c>
      <c r="B8" s="18" t="s">
        <v>4</v>
      </c>
      <c r="C8" s="11">
        <v>1.38</v>
      </c>
      <c r="D8" s="12">
        <v>1.65</v>
      </c>
      <c r="E8" s="12">
        <v>1.2</v>
      </c>
      <c r="F8" s="13">
        <v>1298</v>
      </c>
      <c r="G8" s="13">
        <v>1542</v>
      </c>
      <c r="H8" s="13">
        <v>1118</v>
      </c>
      <c r="I8" s="11">
        <f t="shared" si="0"/>
        <v>-0.44999999999999996</v>
      </c>
      <c r="J8" s="11">
        <f t="shared" si="1"/>
        <v>-0.17999999999999994</v>
      </c>
      <c r="K8" s="13">
        <f t="shared" si="2"/>
        <v>-424</v>
      </c>
      <c r="L8" s="13">
        <f t="shared" si="3"/>
        <v>-180</v>
      </c>
      <c r="M8" s="8"/>
      <c r="N8" s="8"/>
      <c r="O8" s="16"/>
      <c r="P8" s="21"/>
      <c r="Q8" s="9"/>
      <c r="R8" s="21"/>
      <c r="S8" s="15"/>
      <c r="T8" s="15"/>
    </row>
    <row r="9" spans="1:23" ht="12.75">
      <c r="A9" s="10" t="s">
        <v>43</v>
      </c>
      <c r="B9" s="18" t="s">
        <v>5</v>
      </c>
      <c r="C9" s="11">
        <v>0.55</v>
      </c>
      <c r="D9" s="12">
        <v>0.62</v>
      </c>
      <c r="E9" s="12">
        <v>0.46</v>
      </c>
      <c r="F9" s="13">
        <v>2137</v>
      </c>
      <c r="G9" s="13">
        <v>2471</v>
      </c>
      <c r="H9" s="13">
        <v>1833</v>
      </c>
      <c r="I9" s="11">
        <f t="shared" si="0"/>
        <v>-0.15999999999999998</v>
      </c>
      <c r="J9" s="11">
        <f t="shared" si="1"/>
        <v>-0.09000000000000002</v>
      </c>
      <c r="K9" s="13">
        <f t="shared" si="2"/>
        <v>-638</v>
      </c>
      <c r="L9" s="13">
        <f t="shared" si="3"/>
        <v>-304</v>
      </c>
      <c r="M9" s="22"/>
      <c r="N9" s="15"/>
      <c r="O9" s="16"/>
      <c r="P9" s="16"/>
      <c r="Q9" s="17"/>
      <c r="R9" s="16"/>
      <c r="S9" s="15"/>
      <c r="T9" s="15"/>
      <c r="U9" s="23"/>
      <c r="V9" s="23"/>
      <c r="W9" s="23"/>
    </row>
    <row r="10" spans="1:20" ht="25.5">
      <c r="A10" s="10" t="s">
        <v>57</v>
      </c>
      <c r="B10" s="18" t="s">
        <v>6</v>
      </c>
      <c r="C10" s="11">
        <v>0.71</v>
      </c>
      <c r="D10" s="12">
        <v>0.84</v>
      </c>
      <c r="E10" s="12">
        <v>0.82</v>
      </c>
      <c r="F10" s="13">
        <v>5517</v>
      </c>
      <c r="G10" s="13">
        <v>6536</v>
      </c>
      <c r="H10" s="13">
        <v>6481</v>
      </c>
      <c r="I10" s="11">
        <f t="shared" si="0"/>
        <v>-0.020000000000000018</v>
      </c>
      <c r="J10" s="11">
        <f t="shared" si="1"/>
        <v>0.10999999999999999</v>
      </c>
      <c r="K10" s="13">
        <f t="shared" si="2"/>
        <v>-55</v>
      </c>
      <c r="L10" s="13">
        <f t="shared" si="3"/>
        <v>964</v>
      </c>
      <c r="M10" s="8"/>
      <c r="N10" s="14"/>
      <c r="O10" s="16"/>
      <c r="P10" s="16"/>
      <c r="Q10" s="9"/>
      <c r="R10" s="9"/>
      <c r="S10" s="15"/>
      <c r="T10" s="15"/>
    </row>
    <row r="11" spans="1:20" ht="12.75">
      <c r="A11" s="10" t="s">
        <v>44</v>
      </c>
      <c r="B11" s="18" t="s">
        <v>7</v>
      </c>
      <c r="C11" s="11">
        <v>1.86</v>
      </c>
      <c r="D11" s="12">
        <v>1.41</v>
      </c>
      <c r="E11" s="12">
        <v>1.29</v>
      </c>
      <c r="F11" s="13">
        <v>5005</v>
      </c>
      <c r="G11" s="13">
        <v>3791</v>
      </c>
      <c r="H11" s="13">
        <v>3484</v>
      </c>
      <c r="I11" s="11">
        <f t="shared" si="0"/>
        <v>-0.11999999999999988</v>
      </c>
      <c r="J11" s="11">
        <f t="shared" si="1"/>
        <v>-0.5700000000000001</v>
      </c>
      <c r="K11" s="13">
        <f t="shared" si="2"/>
        <v>-307</v>
      </c>
      <c r="L11" s="13">
        <f t="shared" si="3"/>
        <v>-1521</v>
      </c>
      <c r="M11" s="8"/>
      <c r="N11" s="15"/>
      <c r="O11" s="16"/>
      <c r="P11" s="16"/>
      <c r="Q11" s="9"/>
      <c r="R11" s="9"/>
      <c r="S11" s="15"/>
      <c r="T11" s="15"/>
    </row>
    <row r="12" spans="1:20" ht="25.5">
      <c r="A12" s="10" t="s">
        <v>45</v>
      </c>
      <c r="B12" s="18" t="s">
        <v>8</v>
      </c>
      <c r="C12" s="11">
        <v>0.51</v>
      </c>
      <c r="D12" s="12">
        <v>0.42</v>
      </c>
      <c r="E12" s="12">
        <v>0.69</v>
      </c>
      <c r="F12" s="13">
        <v>1046</v>
      </c>
      <c r="G12" s="13">
        <v>927</v>
      </c>
      <c r="H12" s="13">
        <v>1501</v>
      </c>
      <c r="I12" s="11">
        <f t="shared" si="0"/>
        <v>0.26999999999999996</v>
      </c>
      <c r="J12" s="11">
        <f t="shared" si="1"/>
        <v>0.17999999999999994</v>
      </c>
      <c r="K12" s="13">
        <f t="shared" si="2"/>
        <v>574</v>
      </c>
      <c r="L12" s="13">
        <f t="shared" si="3"/>
        <v>455</v>
      </c>
      <c r="M12" s="14"/>
      <c r="N12" s="15"/>
      <c r="O12" s="16"/>
      <c r="P12" s="16"/>
      <c r="Q12" s="9"/>
      <c r="R12" s="9"/>
      <c r="S12" s="15"/>
      <c r="T12" s="15"/>
    </row>
    <row r="13" spans="1:20" ht="12.75">
      <c r="A13" s="10" t="s">
        <v>46</v>
      </c>
      <c r="B13" s="18" t="s">
        <v>9</v>
      </c>
      <c r="C13" s="11">
        <v>1.76</v>
      </c>
      <c r="D13" s="12">
        <v>1.42</v>
      </c>
      <c r="E13" s="12">
        <v>1.25</v>
      </c>
      <c r="F13" s="13">
        <v>3103</v>
      </c>
      <c r="G13" s="13">
        <v>2586</v>
      </c>
      <c r="H13" s="13">
        <v>2275</v>
      </c>
      <c r="I13" s="11">
        <f t="shared" si="0"/>
        <v>-0.16999999999999993</v>
      </c>
      <c r="J13" s="11">
        <f t="shared" si="1"/>
        <v>-0.51</v>
      </c>
      <c r="K13" s="13">
        <f t="shared" si="2"/>
        <v>-311</v>
      </c>
      <c r="L13" s="13">
        <f t="shared" si="3"/>
        <v>-828</v>
      </c>
      <c r="M13" s="22"/>
      <c r="N13" s="8"/>
      <c r="O13" s="16"/>
      <c r="P13" s="16"/>
      <c r="Q13" s="9"/>
      <c r="R13" s="9"/>
      <c r="S13" s="15"/>
      <c r="T13" s="15"/>
    </row>
    <row r="14" spans="1:20" ht="12.75">
      <c r="A14" s="10" t="s">
        <v>47</v>
      </c>
      <c r="B14" s="18" t="s">
        <v>10</v>
      </c>
      <c r="C14" s="11">
        <v>0.96</v>
      </c>
      <c r="D14" s="12">
        <v>1.17</v>
      </c>
      <c r="E14" s="12">
        <v>0.79</v>
      </c>
      <c r="F14" s="13">
        <v>804</v>
      </c>
      <c r="G14" s="13">
        <v>951</v>
      </c>
      <c r="H14" s="13">
        <v>644</v>
      </c>
      <c r="I14" s="11">
        <f t="shared" si="0"/>
        <v>-0.3799999999999999</v>
      </c>
      <c r="J14" s="11">
        <f t="shared" si="1"/>
        <v>-0.16999999999999993</v>
      </c>
      <c r="K14" s="13">
        <f t="shared" si="2"/>
        <v>-307</v>
      </c>
      <c r="L14" s="13">
        <f t="shared" si="3"/>
        <v>-160</v>
      </c>
      <c r="M14" s="8"/>
      <c r="N14" s="8"/>
      <c r="O14" s="16"/>
      <c r="P14" s="16"/>
      <c r="Q14" s="9"/>
      <c r="R14" s="9"/>
      <c r="S14" s="15"/>
      <c r="T14" s="15"/>
    </row>
    <row r="15" spans="1:20" ht="12.75">
      <c r="A15" s="10" t="s">
        <v>48</v>
      </c>
      <c r="B15" s="18" t="s">
        <v>11</v>
      </c>
      <c r="C15" s="11">
        <v>0.54</v>
      </c>
      <c r="D15" s="12">
        <v>0.81</v>
      </c>
      <c r="E15" s="12">
        <v>0.53</v>
      </c>
      <c r="F15" s="13">
        <v>96</v>
      </c>
      <c r="G15" s="13">
        <v>146</v>
      </c>
      <c r="H15" s="13">
        <v>95</v>
      </c>
      <c r="I15" s="11">
        <f t="shared" si="0"/>
        <v>-0.28</v>
      </c>
      <c r="J15" s="11">
        <f t="shared" si="1"/>
        <v>-0.010000000000000009</v>
      </c>
      <c r="K15" s="13">
        <f t="shared" si="2"/>
        <v>-51</v>
      </c>
      <c r="L15" s="13">
        <f t="shared" si="3"/>
        <v>-1</v>
      </c>
      <c r="M15" s="8"/>
      <c r="N15" s="8"/>
      <c r="O15" s="16"/>
      <c r="P15" s="16"/>
      <c r="Q15" s="9"/>
      <c r="R15" s="9"/>
      <c r="S15" s="15"/>
      <c r="T15" s="15"/>
    </row>
    <row r="16" spans="1:20" ht="25.5">
      <c r="A16" s="10" t="s">
        <v>49</v>
      </c>
      <c r="B16" s="18" t="s">
        <v>12</v>
      </c>
      <c r="C16" s="11">
        <v>1.15</v>
      </c>
      <c r="D16" s="12">
        <v>0.88</v>
      </c>
      <c r="E16" s="12">
        <v>0.78</v>
      </c>
      <c r="F16" s="13">
        <v>1626</v>
      </c>
      <c r="G16" s="13">
        <v>1265</v>
      </c>
      <c r="H16" s="13">
        <v>1143</v>
      </c>
      <c r="I16" s="11">
        <f t="shared" si="0"/>
        <v>-0.09999999999999998</v>
      </c>
      <c r="J16" s="11">
        <f t="shared" si="1"/>
        <v>-0.3699999999999999</v>
      </c>
      <c r="K16" s="13">
        <f t="shared" si="2"/>
        <v>-122</v>
      </c>
      <c r="L16" s="13">
        <f t="shared" si="3"/>
        <v>-483</v>
      </c>
      <c r="M16" s="8"/>
      <c r="N16" s="8"/>
      <c r="O16" s="16"/>
      <c r="P16" s="16"/>
      <c r="Q16" s="9"/>
      <c r="R16" s="9"/>
      <c r="S16" s="15"/>
      <c r="T16" s="15"/>
    </row>
    <row r="17" spans="1:20" ht="25.5">
      <c r="A17" s="10" t="s">
        <v>50</v>
      </c>
      <c r="B17" s="18" t="s">
        <v>13</v>
      </c>
      <c r="C17" s="11">
        <v>0.83</v>
      </c>
      <c r="D17" s="12">
        <v>1.02</v>
      </c>
      <c r="E17" s="12">
        <v>0.88</v>
      </c>
      <c r="F17" s="13">
        <v>2405</v>
      </c>
      <c r="G17" s="13">
        <v>3033</v>
      </c>
      <c r="H17" s="13">
        <v>2625</v>
      </c>
      <c r="I17" s="11">
        <f t="shared" si="0"/>
        <v>-0.14</v>
      </c>
      <c r="J17" s="11">
        <f t="shared" si="1"/>
        <v>0.050000000000000044</v>
      </c>
      <c r="K17" s="13">
        <f t="shared" si="2"/>
        <v>-408</v>
      </c>
      <c r="L17" s="13">
        <f t="shared" si="3"/>
        <v>220</v>
      </c>
      <c r="M17" s="22"/>
      <c r="N17" s="8"/>
      <c r="O17" s="17"/>
      <c r="P17" s="16"/>
      <c r="Q17" s="9"/>
      <c r="R17" s="9"/>
      <c r="S17" s="15"/>
      <c r="T17" s="15"/>
    </row>
    <row r="18" spans="1:20" ht="25.5">
      <c r="A18" s="10" t="s">
        <v>51</v>
      </c>
      <c r="B18" s="18" t="s">
        <v>14</v>
      </c>
      <c r="C18" s="11">
        <v>2.86</v>
      </c>
      <c r="D18" s="12">
        <v>2.22</v>
      </c>
      <c r="E18" s="12">
        <v>1.68</v>
      </c>
      <c r="F18" s="13">
        <v>7888</v>
      </c>
      <c r="G18" s="13">
        <v>6154</v>
      </c>
      <c r="H18" s="13">
        <v>4638</v>
      </c>
      <c r="I18" s="11">
        <f t="shared" si="0"/>
        <v>-0.5400000000000003</v>
      </c>
      <c r="J18" s="11">
        <f t="shared" si="1"/>
        <v>-1.18</v>
      </c>
      <c r="K18" s="13">
        <f t="shared" si="2"/>
        <v>-1516</v>
      </c>
      <c r="L18" s="13">
        <f t="shared" si="3"/>
        <v>-3250</v>
      </c>
      <c r="M18" s="8"/>
      <c r="N18" s="8"/>
      <c r="O18" s="16"/>
      <c r="P18" s="16"/>
      <c r="Q18" s="21"/>
      <c r="R18" s="9"/>
      <c r="S18" s="15"/>
      <c r="T18" s="15"/>
    </row>
    <row r="19" spans="1:20" ht="12.75">
      <c r="A19" s="10" t="s">
        <v>52</v>
      </c>
      <c r="B19" s="18" t="s">
        <v>15</v>
      </c>
      <c r="C19" s="11">
        <v>0.72</v>
      </c>
      <c r="D19" s="12">
        <v>0.58</v>
      </c>
      <c r="E19" s="12">
        <v>0.27</v>
      </c>
      <c r="F19" s="13">
        <v>2566</v>
      </c>
      <c r="G19" s="13">
        <v>2016</v>
      </c>
      <c r="H19" s="13">
        <v>939</v>
      </c>
      <c r="I19" s="11">
        <f t="shared" si="0"/>
        <v>-0.30999999999999994</v>
      </c>
      <c r="J19" s="11">
        <f t="shared" si="1"/>
        <v>-0.44999999999999996</v>
      </c>
      <c r="K19" s="13">
        <f t="shared" si="2"/>
        <v>-1077</v>
      </c>
      <c r="L19" s="13">
        <f t="shared" si="3"/>
        <v>-1627</v>
      </c>
      <c r="M19" s="8"/>
      <c r="N19" s="8"/>
      <c r="O19" s="16"/>
      <c r="P19" s="16"/>
      <c r="Q19" s="21"/>
      <c r="R19" s="9"/>
      <c r="S19" s="15"/>
      <c r="T19" s="15"/>
    </row>
    <row r="20" spans="1:20" ht="12.75">
      <c r="A20" s="10" t="s">
        <v>53</v>
      </c>
      <c r="B20" s="18" t="s">
        <v>16</v>
      </c>
      <c r="C20" s="11">
        <v>2</v>
      </c>
      <c r="D20" s="12">
        <v>1.9</v>
      </c>
      <c r="E20" s="12">
        <v>1.69</v>
      </c>
      <c r="F20" s="13">
        <v>6758</v>
      </c>
      <c r="G20" s="13">
        <v>6522</v>
      </c>
      <c r="H20" s="13">
        <v>5811</v>
      </c>
      <c r="I20" s="11">
        <f t="shared" si="0"/>
        <v>-0.20999999999999996</v>
      </c>
      <c r="J20" s="11">
        <f t="shared" si="1"/>
        <v>-0.31000000000000005</v>
      </c>
      <c r="K20" s="13">
        <f t="shared" si="2"/>
        <v>-711</v>
      </c>
      <c r="L20" s="13">
        <f t="shared" si="3"/>
        <v>-947</v>
      </c>
      <c r="M20" s="8"/>
      <c r="N20" s="20"/>
      <c r="O20" s="17"/>
      <c r="P20" s="21"/>
      <c r="Q20" s="9"/>
      <c r="R20" s="9"/>
      <c r="S20" s="15"/>
      <c r="T20" s="15"/>
    </row>
    <row r="21" spans="1:23" ht="12.75">
      <c r="A21" s="10" t="s">
        <v>54</v>
      </c>
      <c r="B21" s="18" t="s">
        <v>17</v>
      </c>
      <c r="C21" s="11">
        <v>1.92</v>
      </c>
      <c r="D21" s="12">
        <v>1.95</v>
      </c>
      <c r="E21" s="12">
        <v>1.73</v>
      </c>
      <c r="F21" s="13">
        <v>1216</v>
      </c>
      <c r="G21" s="13">
        <v>1296</v>
      </c>
      <c r="H21" s="13">
        <v>1154</v>
      </c>
      <c r="I21" s="11">
        <f t="shared" si="0"/>
        <v>-0.21999999999999997</v>
      </c>
      <c r="J21" s="11">
        <f t="shared" si="1"/>
        <v>-0.18999999999999995</v>
      </c>
      <c r="K21" s="13">
        <f t="shared" si="2"/>
        <v>-142</v>
      </c>
      <c r="L21" s="13">
        <f t="shared" si="3"/>
        <v>-62</v>
      </c>
      <c r="M21" s="8"/>
      <c r="N21" s="15"/>
      <c r="O21" s="16"/>
      <c r="P21" s="16"/>
      <c r="Q21" s="21"/>
      <c r="R21" s="21"/>
      <c r="S21" s="15"/>
      <c r="T21" s="15"/>
      <c r="U21" s="23"/>
      <c r="V21" s="23"/>
      <c r="W21" s="23"/>
    </row>
    <row r="22" spans="1:20" ht="12.75">
      <c r="A22" s="10" t="s">
        <v>55</v>
      </c>
      <c r="B22" s="18" t="s">
        <v>18</v>
      </c>
      <c r="C22" s="11">
        <v>3.35</v>
      </c>
      <c r="D22" s="12">
        <v>2.3</v>
      </c>
      <c r="E22" s="12">
        <v>2.39</v>
      </c>
      <c r="F22" s="13">
        <v>1538</v>
      </c>
      <c r="G22" s="13">
        <v>1098</v>
      </c>
      <c r="H22" s="13">
        <v>1134</v>
      </c>
      <c r="I22" s="11">
        <f t="shared" si="0"/>
        <v>0.0900000000000003</v>
      </c>
      <c r="J22" s="11">
        <f t="shared" si="1"/>
        <v>-0.96</v>
      </c>
      <c r="K22" s="13">
        <f t="shared" si="2"/>
        <v>36</v>
      </c>
      <c r="L22" s="13">
        <f t="shared" si="3"/>
        <v>-404</v>
      </c>
      <c r="M22" s="8"/>
      <c r="N22" s="8"/>
      <c r="O22" s="16"/>
      <c r="P22" s="21"/>
      <c r="Q22" s="9"/>
      <c r="R22" s="9"/>
      <c r="S22" s="15"/>
      <c r="T22" s="15"/>
    </row>
    <row r="23" spans="3:16" ht="12.75">
      <c r="C23" s="19"/>
      <c r="D23" s="19"/>
      <c r="E23" s="19"/>
      <c r="F23" s="24"/>
      <c r="G23" s="24"/>
      <c r="H23" s="24"/>
      <c r="M23" s="19"/>
      <c r="N23" s="14"/>
      <c r="O23" s="20"/>
      <c r="P23" s="8"/>
    </row>
    <row r="24" spans="3:16" ht="12.75">
      <c r="C24" s="19"/>
      <c r="D24" s="19"/>
      <c r="E24" s="19"/>
      <c r="F24" s="24"/>
      <c r="G24" s="24"/>
      <c r="H24" s="24"/>
      <c r="N24" s="14"/>
      <c r="O24" s="20"/>
      <c r="P24" s="8"/>
    </row>
    <row r="25" spans="3:8" ht="12.75">
      <c r="C25" s="19"/>
      <c r="D25" s="19"/>
      <c r="E25" s="19"/>
      <c r="F25" s="24"/>
      <c r="G25" s="24"/>
      <c r="H25" s="24"/>
    </row>
    <row r="26" spans="3:8" ht="12.75">
      <c r="C26" s="19"/>
      <c r="D26" s="19"/>
      <c r="E26" s="19"/>
      <c r="F26" s="24"/>
      <c r="G26" s="24"/>
      <c r="H26" s="24"/>
    </row>
    <row r="27" spans="3:8" ht="12.75">
      <c r="C27" s="19"/>
      <c r="D27" s="19"/>
      <c r="E27" s="19"/>
      <c r="F27" s="24"/>
      <c r="G27" s="24"/>
      <c r="H27" s="24"/>
    </row>
    <row r="28" spans="3:8" ht="12.75">
      <c r="C28" s="19"/>
      <c r="D28" s="19"/>
      <c r="E28" s="19"/>
      <c r="F28" s="24"/>
      <c r="G28" s="24"/>
      <c r="H28" s="24"/>
    </row>
    <row r="29" spans="3:8" ht="12.75">
      <c r="C29" s="19"/>
      <c r="D29" s="19"/>
      <c r="E29" s="19"/>
      <c r="F29" s="24"/>
      <c r="G29" s="24"/>
      <c r="H29" s="24"/>
    </row>
    <row r="30" spans="3:8" ht="12.75">
      <c r="C30" s="19"/>
      <c r="D30" s="19"/>
      <c r="E30" s="19"/>
      <c r="F30" s="24"/>
      <c r="G30" s="24"/>
      <c r="H30" s="24"/>
    </row>
    <row r="31" spans="3:8" ht="12.75">
      <c r="C31" s="19"/>
      <c r="D31" s="19"/>
      <c r="E31" s="19"/>
      <c r="F31" s="24"/>
      <c r="G31" s="24"/>
      <c r="H31" s="24"/>
    </row>
    <row r="32" spans="3:8" ht="12.75">
      <c r="C32" s="19"/>
      <c r="D32" s="19"/>
      <c r="E32" s="19"/>
      <c r="F32" s="24"/>
      <c r="G32" s="24"/>
      <c r="H32" s="24"/>
    </row>
    <row r="33" spans="3:8" ht="12.75">
      <c r="C33" s="19"/>
      <c r="D33" s="19"/>
      <c r="E33" s="19"/>
      <c r="F33" s="24"/>
      <c r="G33" s="24"/>
      <c r="H33" s="24"/>
    </row>
    <row r="34" spans="3:8" ht="12.75">
      <c r="C34" s="19"/>
      <c r="D34" s="19"/>
      <c r="E34" s="19"/>
      <c r="F34" s="24"/>
      <c r="G34" s="24"/>
      <c r="H34" s="24"/>
    </row>
    <row r="35" spans="3:8" ht="12.75">
      <c r="C35" s="19"/>
      <c r="D35" s="19"/>
      <c r="E35" s="19"/>
      <c r="F35" s="24"/>
      <c r="G35" s="24"/>
      <c r="H35" s="24"/>
    </row>
    <row r="36" spans="3:8" ht="12.75">
      <c r="C36" s="19"/>
      <c r="D36" s="19"/>
      <c r="E36" s="19"/>
      <c r="F36" s="24"/>
      <c r="G36" s="24"/>
      <c r="H36" s="24"/>
    </row>
    <row r="37" spans="3:8" ht="12.75">
      <c r="C37" s="19"/>
      <c r="D37" s="19"/>
      <c r="E37" s="19"/>
      <c r="F37" s="24"/>
      <c r="G37" s="24"/>
      <c r="H37" s="24"/>
    </row>
    <row r="38" spans="3:8" ht="12.75">
      <c r="C38" s="19"/>
      <c r="D38" s="19"/>
      <c r="E38" s="19"/>
      <c r="F38" s="24"/>
      <c r="G38" s="24"/>
      <c r="H38" s="24"/>
    </row>
    <row r="39" spans="3:8" ht="12.75">
      <c r="C39" s="19"/>
      <c r="D39" s="19"/>
      <c r="E39" s="19"/>
      <c r="F39" s="24"/>
      <c r="G39" s="24"/>
      <c r="H39" s="24"/>
    </row>
    <row r="40" spans="3:8" ht="12.75">
      <c r="C40" s="19"/>
      <c r="D40" s="19"/>
      <c r="E40" s="19"/>
      <c r="F40" s="24"/>
      <c r="G40" s="24"/>
      <c r="H40" s="24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7109375" style="1" customWidth="1"/>
    <col min="2" max="2" width="15.57421875" style="1" customWidth="1"/>
    <col min="3" max="3" width="9.28125" style="1" bestFit="1" customWidth="1"/>
    <col min="4" max="4" width="9.00390625" style="1" customWidth="1"/>
    <col min="5" max="8" width="9.28125" style="1" bestFit="1" customWidth="1"/>
    <col min="9" max="9" width="9.140625" style="1" customWidth="1"/>
    <col min="10" max="11" width="9.28125" style="1" bestFit="1" customWidth="1"/>
    <col min="12" max="12" width="7.28125" style="1" customWidth="1"/>
    <col min="13" max="13" width="8.57421875" style="1" customWidth="1"/>
    <col min="14" max="14" width="7.00390625" style="1" bestFit="1" customWidth="1"/>
    <col min="15" max="15" width="8.7109375" style="1" bestFit="1" customWidth="1"/>
    <col min="16" max="17" width="7.00390625" style="1" bestFit="1" customWidth="1"/>
    <col min="18" max="18" width="7.7109375" style="1" bestFit="1" customWidth="1"/>
    <col min="19" max="19" width="7.00390625" style="1" bestFit="1" customWidth="1"/>
    <col min="20" max="20" width="7.57421875" style="1" bestFit="1" customWidth="1"/>
    <col min="21" max="21" width="8.7109375" style="1" bestFit="1" customWidth="1"/>
    <col min="22" max="25" width="7.00390625" style="1" bestFit="1" customWidth="1"/>
    <col min="26" max="26" width="9.140625" style="1" customWidth="1"/>
    <col min="27" max="27" width="9.28125" style="1" bestFit="1" customWidth="1"/>
    <col min="28" max="16384" width="9.140625" style="1" customWidth="1"/>
  </cols>
  <sheetData>
    <row r="1" spans="3:8" ht="12.75">
      <c r="C1" s="2" t="s">
        <v>21</v>
      </c>
      <c r="D1" s="19"/>
      <c r="E1" s="19"/>
      <c r="F1" s="24"/>
      <c r="G1" s="24"/>
      <c r="H1" s="24"/>
    </row>
    <row r="2" spans="3:12" ht="12.75">
      <c r="C2" s="69" t="s">
        <v>35</v>
      </c>
      <c r="D2" s="69"/>
      <c r="E2" s="69"/>
      <c r="F2" s="69" t="s">
        <v>36</v>
      </c>
      <c r="G2" s="69"/>
      <c r="H2" s="69"/>
      <c r="I2" s="69" t="s">
        <v>35</v>
      </c>
      <c r="J2" s="69"/>
      <c r="K2" s="69" t="s">
        <v>36</v>
      </c>
      <c r="L2" s="69"/>
    </row>
    <row r="3" spans="1:12" ht="51">
      <c r="A3" s="3" t="s">
        <v>67</v>
      </c>
      <c r="B3" s="3" t="s">
        <v>68</v>
      </c>
      <c r="C3" s="4" t="s">
        <v>116</v>
      </c>
      <c r="D3" s="5" t="s">
        <v>111</v>
      </c>
      <c r="E3" s="6" t="s">
        <v>117</v>
      </c>
      <c r="F3" s="4" t="s">
        <v>116</v>
      </c>
      <c r="G3" s="5" t="s">
        <v>111</v>
      </c>
      <c r="H3" s="6" t="s">
        <v>117</v>
      </c>
      <c r="I3" s="7" t="s">
        <v>120</v>
      </c>
      <c r="J3" s="7" t="s">
        <v>119</v>
      </c>
      <c r="K3" s="7" t="s">
        <v>118</v>
      </c>
      <c r="L3" s="7" t="s">
        <v>119</v>
      </c>
    </row>
    <row r="4" spans="1:18" ht="12.75">
      <c r="A4" s="10" t="s">
        <v>58</v>
      </c>
      <c r="B4" s="3" t="s">
        <v>26</v>
      </c>
      <c r="C4" s="11">
        <v>0.69</v>
      </c>
      <c r="D4" s="11">
        <v>0.6</v>
      </c>
      <c r="E4" s="11">
        <v>0.54</v>
      </c>
      <c r="F4" s="13">
        <v>2387</v>
      </c>
      <c r="G4" s="13">
        <v>2057</v>
      </c>
      <c r="H4" s="13">
        <v>1866</v>
      </c>
      <c r="I4" s="31">
        <f aca="true" t="shared" si="0" ref="I4:I12">E4-D4</f>
        <v>-0.05999999999999994</v>
      </c>
      <c r="J4" s="11">
        <f aca="true" t="shared" si="1" ref="J4:J12">E4-C4</f>
        <v>-0.1499999999999999</v>
      </c>
      <c r="K4" s="32">
        <f>H4-G4</f>
        <v>-191</v>
      </c>
      <c r="L4" s="13">
        <f aca="true" t="shared" si="2" ref="L4:L12">H4-F4</f>
        <v>-521</v>
      </c>
      <c r="M4" s="19"/>
      <c r="N4" s="23"/>
      <c r="O4" s="19"/>
      <c r="P4" s="23"/>
      <c r="Q4" s="24"/>
      <c r="R4" s="24"/>
    </row>
    <row r="5" spans="1:16" ht="12.75">
      <c r="A5" s="10" t="s">
        <v>59</v>
      </c>
      <c r="B5" s="3" t="s">
        <v>27</v>
      </c>
      <c r="C5" s="11">
        <v>1.49</v>
      </c>
      <c r="D5" s="11">
        <v>1.32</v>
      </c>
      <c r="E5" s="11">
        <v>0.96</v>
      </c>
      <c r="F5" s="13">
        <v>16020</v>
      </c>
      <c r="G5" s="13">
        <v>14195</v>
      </c>
      <c r="H5" s="13">
        <v>10416</v>
      </c>
      <c r="I5" s="31">
        <f t="shared" si="0"/>
        <v>-0.3600000000000001</v>
      </c>
      <c r="J5" s="11">
        <f t="shared" si="1"/>
        <v>-0.53</v>
      </c>
      <c r="K5" s="32">
        <f aca="true" t="shared" si="3" ref="K5:K12">H5-G5</f>
        <v>-3779</v>
      </c>
      <c r="L5" s="13">
        <f t="shared" si="2"/>
        <v>-5604</v>
      </c>
      <c r="M5" s="19"/>
      <c r="N5" s="23"/>
      <c r="P5" s="23"/>
    </row>
    <row r="6" spans="1:17" ht="25.5">
      <c r="A6" s="10" t="s">
        <v>60</v>
      </c>
      <c r="B6" s="3" t="s">
        <v>28</v>
      </c>
      <c r="C6" s="11">
        <v>1.22</v>
      </c>
      <c r="D6" s="11">
        <v>1.1</v>
      </c>
      <c r="E6" s="11">
        <v>0.98</v>
      </c>
      <c r="F6" s="13">
        <v>5734</v>
      </c>
      <c r="G6" s="13">
        <v>5255</v>
      </c>
      <c r="H6" s="13">
        <v>4743</v>
      </c>
      <c r="I6" s="31">
        <f t="shared" si="0"/>
        <v>-0.1200000000000001</v>
      </c>
      <c r="J6" s="11">
        <f t="shared" si="1"/>
        <v>-0.24</v>
      </c>
      <c r="K6" s="32">
        <f t="shared" si="3"/>
        <v>-512</v>
      </c>
      <c r="L6" s="13">
        <f t="shared" si="2"/>
        <v>-991</v>
      </c>
      <c r="N6" s="23"/>
      <c r="O6" s="19"/>
      <c r="P6" s="19"/>
      <c r="Q6" s="19"/>
    </row>
    <row r="7" spans="1:17" ht="12.75">
      <c r="A7" s="10" t="s">
        <v>61</v>
      </c>
      <c r="B7" s="3" t="s">
        <v>29</v>
      </c>
      <c r="C7" s="11">
        <v>1.37</v>
      </c>
      <c r="D7" s="11">
        <v>1.31</v>
      </c>
      <c r="E7" s="11">
        <v>1.2</v>
      </c>
      <c r="F7" s="13">
        <v>4224</v>
      </c>
      <c r="G7" s="13">
        <v>4120</v>
      </c>
      <c r="H7" s="13">
        <v>3758</v>
      </c>
      <c r="I7" s="31">
        <f t="shared" si="0"/>
        <v>-0.1100000000000001</v>
      </c>
      <c r="J7" s="11">
        <f t="shared" si="1"/>
        <v>-0.17000000000000015</v>
      </c>
      <c r="K7" s="32">
        <f t="shared" si="3"/>
        <v>-362</v>
      </c>
      <c r="L7" s="13">
        <f t="shared" si="2"/>
        <v>-466</v>
      </c>
      <c r="N7" s="23"/>
      <c r="O7" s="19"/>
      <c r="P7" s="19"/>
      <c r="Q7" s="24"/>
    </row>
    <row r="8" spans="1:16" ht="12.75">
      <c r="A8" s="10" t="s">
        <v>62</v>
      </c>
      <c r="B8" s="3" t="s">
        <v>30</v>
      </c>
      <c r="C8" s="11">
        <v>1.02</v>
      </c>
      <c r="D8" s="11">
        <v>1.11</v>
      </c>
      <c r="E8" s="11">
        <v>1.11</v>
      </c>
      <c r="F8" s="13">
        <v>7905</v>
      </c>
      <c r="G8" s="13">
        <v>8821</v>
      </c>
      <c r="H8" s="13">
        <v>8784</v>
      </c>
      <c r="I8" s="31">
        <f t="shared" si="0"/>
        <v>0</v>
      </c>
      <c r="J8" s="11">
        <f t="shared" si="1"/>
        <v>0.09000000000000008</v>
      </c>
      <c r="K8" s="32">
        <f t="shared" si="3"/>
        <v>-37</v>
      </c>
      <c r="L8" s="13">
        <f t="shared" si="2"/>
        <v>879</v>
      </c>
      <c r="N8" s="23"/>
      <c r="P8" s="23"/>
    </row>
    <row r="9" spans="1:17" ht="25.5">
      <c r="A9" s="10" t="s">
        <v>63</v>
      </c>
      <c r="B9" s="3" t="s">
        <v>31</v>
      </c>
      <c r="C9" s="11">
        <v>0.44</v>
      </c>
      <c r="D9" s="11">
        <v>0.55</v>
      </c>
      <c r="E9" s="11">
        <v>0.56</v>
      </c>
      <c r="F9" s="13">
        <v>102</v>
      </c>
      <c r="G9" s="13">
        <v>119</v>
      </c>
      <c r="H9" s="13">
        <v>115</v>
      </c>
      <c r="I9" s="31">
        <f t="shared" si="0"/>
        <v>0.010000000000000009</v>
      </c>
      <c r="J9" s="11">
        <f t="shared" si="1"/>
        <v>0.12000000000000005</v>
      </c>
      <c r="K9" s="32">
        <f t="shared" si="3"/>
        <v>-4</v>
      </c>
      <c r="L9" s="13">
        <f t="shared" si="2"/>
        <v>13</v>
      </c>
      <c r="M9" s="19"/>
      <c r="N9" s="23"/>
      <c r="O9" s="19"/>
      <c r="P9" s="23"/>
      <c r="Q9" s="19"/>
    </row>
    <row r="10" spans="1:17" ht="13.5" customHeight="1">
      <c r="A10" s="10" t="s">
        <v>64</v>
      </c>
      <c r="B10" s="3" t="s">
        <v>32</v>
      </c>
      <c r="C10" s="11">
        <v>1.05</v>
      </c>
      <c r="D10" s="11">
        <v>0.95</v>
      </c>
      <c r="E10" s="11">
        <v>0.81</v>
      </c>
      <c r="F10" s="13">
        <v>7346</v>
      </c>
      <c r="G10" s="13">
        <v>6546</v>
      </c>
      <c r="H10" s="13">
        <v>5564</v>
      </c>
      <c r="I10" s="31">
        <f t="shared" si="0"/>
        <v>-0.1399999999999999</v>
      </c>
      <c r="J10" s="11">
        <f t="shared" si="1"/>
        <v>-0.24</v>
      </c>
      <c r="K10" s="32">
        <f t="shared" si="3"/>
        <v>-982</v>
      </c>
      <c r="L10" s="13">
        <f t="shared" si="2"/>
        <v>-1782</v>
      </c>
      <c r="N10" s="23"/>
      <c r="P10" s="23"/>
      <c r="Q10" s="24"/>
    </row>
    <row r="11" spans="1:16" ht="25.5">
      <c r="A11" s="10" t="s">
        <v>65</v>
      </c>
      <c r="B11" s="3" t="s">
        <v>33</v>
      </c>
      <c r="C11" s="11">
        <v>1.17</v>
      </c>
      <c r="D11" s="11">
        <v>1.09</v>
      </c>
      <c r="E11" s="11">
        <v>0.93</v>
      </c>
      <c r="F11" s="13">
        <v>6632</v>
      </c>
      <c r="G11" s="13">
        <v>6065</v>
      </c>
      <c r="H11" s="13">
        <v>5158</v>
      </c>
      <c r="I11" s="31">
        <f t="shared" si="0"/>
        <v>-0.16000000000000003</v>
      </c>
      <c r="J11" s="11">
        <f t="shared" si="1"/>
        <v>-0.23999999999999988</v>
      </c>
      <c r="K11" s="32">
        <f t="shared" si="3"/>
        <v>-907</v>
      </c>
      <c r="L11" s="13">
        <f t="shared" si="2"/>
        <v>-1474</v>
      </c>
      <c r="N11" s="23"/>
      <c r="O11" s="19"/>
      <c r="P11" s="23"/>
    </row>
    <row r="12" spans="1:16" ht="12.75">
      <c r="A12" s="10" t="s">
        <v>66</v>
      </c>
      <c r="B12" s="3" t="s">
        <v>34</v>
      </c>
      <c r="C12" s="11">
        <v>1.28</v>
      </c>
      <c r="D12" s="11">
        <v>1.18</v>
      </c>
      <c r="E12" s="11">
        <v>1.01</v>
      </c>
      <c r="F12" s="13">
        <v>8460</v>
      </c>
      <c r="G12" s="13">
        <v>7867</v>
      </c>
      <c r="H12" s="13">
        <v>6686</v>
      </c>
      <c r="I12" s="31">
        <f t="shared" si="0"/>
        <v>-0.16999999999999993</v>
      </c>
      <c r="J12" s="11">
        <f t="shared" si="1"/>
        <v>-0.27</v>
      </c>
      <c r="K12" s="32">
        <f t="shared" si="3"/>
        <v>-1181</v>
      </c>
      <c r="L12" s="13">
        <f t="shared" si="2"/>
        <v>-1774</v>
      </c>
      <c r="M12" s="19"/>
      <c r="N12" s="23"/>
      <c r="O12" s="19"/>
      <c r="P12" s="23"/>
    </row>
    <row r="13" spans="3:13" ht="12.75">
      <c r="C13" s="19"/>
      <c r="D13" s="19"/>
      <c r="E13" s="19"/>
      <c r="F13" s="15"/>
      <c r="G13" s="15"/>
      <c r="H13" s="8"/>
      <c r="M13" s="19"/>
    </row>
    <row r="14" ht="12.75">
      <c r="M14" s="24"/>
    </row>
    <row r="15" spans="13:14" ht="12.75">
      <c r="M15" s="24"/>
      <c r="N15" s="23"/>
    </row>
    <row r="21" spans="3:8" ht="12.75">
      <c r="C21" s="19"/>
      <c r="D21" s="19"/>
      <c r="E21" s="19"/>
      <c r="F21" s="15"/>
      <c r="G21" s="15"/>
      <c r="H21" s="8"/>
    </row>
    <row r="22" spans="9:14" ht="12.75">
      <c r="I22" s="19"/>
      <c r="J22" s="19"/>
      <c r="K22" s="19"/>
      <c r="L22" s="19"/>
      <c r="M22" s="19"/>
      <c r="N22" s="19"/>
    </row>
    <row r="23" spans="9:14" ht="12.75">
      <c r="I23" s="19"/>
      <c r="J23" s="19"/>
      <c r="K23" s="19"/>
      <c r="L23" s="19"/>
      <c r="M23" s="19"/>
      <c r="N23" s="19"/>
    </row>
    <row r="24" spans="9:25" ht="12.75">
      <c r="I24" s="19"/>
      <c r="J24" s="19"/>
      <c r="K24" s="19"/>
      <c r="L24" s="19"/>
      <c r="M24" s="19"/>
      <c r="N24" s="19"/>
      <c r="X24" s="19"/>
      <c r="Y24" s="19"/>
    </row>
    <row r="25" spans="9:25" ht="12.75">
      <c r="I25" s="19"/>
      <c r="J25" s="19"/>
      <c r="K25" s="19"/>
      <c r="L25" s="19"/>
      <c r="M25" s="19"/>
      <c r="N25" s="19"/>
      <c r="X25" s="19"/>
      <c r="Y25" s="19"/>
    </row>
    <row r="26" spans="9:25" ht="12.75">
      <c r="I26" s="19"/>
      <c r="J26" s="19"/>
      <c r="K26" s="19"/>
      <c r="L26" s="19"/>
      <c r="M26" s="19"/>
      <c r="N26" s="19"/>
      <c r="X26" s="19"/>
      <c r="Y26" s="19"/>
    </row>
    <row r="27" spans="9:25" ht="12.75">
      <c r="I27" s="19"/>
      <c r="J27" s="19"/>
      <c r="K27" s="19"/>
      <c r="L27" s="19"/>
      <c r="M27" s="19"/>
      <c r="N27" s="19"/>
      <c r="X27" s="19"/>
      <c r="Y27" s="19"/>
    </row>
    <row r="28" spans="9:25" ht="12.75">
      <c r="I28" s="19"/>
      <c r="J28" s="19"/>
      <c r="K28" s="19"/>
      <c r="L28" s="19"/>
      <c r="M28" s="19"/>
      <c r="N28" s="19"/>
      <c r="X28" s="19"/>
      <c r="Y28" s="19"/>
    </row>
    <row r="29" spans="9:25" ht="12.75">
      <c r="I29" s="19"/>
      <c r="J29" s="19"/>
      <c r="K29" s="19"/>
      <c r="L29" s="19"/>
      <c r="M29" s="19"/>
      <c r="N29" s="19"/>
      <c r="X29" s="19"/>
      <c r="Y29" s="19"/>
    </row>
    <row r="30" spans="3:14" ht="12.75">
      <c r="C30" s="19"/>
      <c r="E30" s="8"/>
      <c r="I30" s="15"/>
      <c r="J30" s="15"/>
      <c r="K30" s="24"/>
      <c r="L30" s="24"/>
      <c r="M30" s="24"/>
      <c r="N30" s="19"/>
    </row>
    <row r="31" spans="3:14" ht="12.75">
      <c r="C31" s="19"/>
      <c r="E31" s="8"/>
      <c r="I31" s="15"/>
      <c r="J31" s="15"/>
      <c r="K31" s="24"/>
      <c r="L31" s="24"/>
      <c r="M31" s="24"/>
      <c r="N31" s="19"/>
    </row>
    <row r="32" spans="3:14" ht="12.75">
      <c r="C32" s="19"/>
      <c r="E32" s="8"/>
      <c r="I32" s="15"/>
      <c r="J32" s="15"/>
      <c r="K32" s="24"/>
      <c r="L32" s="24"/>
      <c r="M32" s="24"/>
      <c r="N32" s="19"/>
    </row>
    <row r="33" spans="3:14" ht="12.75">
      <c r="C33" s="19"/>
      <c r="E33" s="8"/>
      <c r="I33" s="15"/>
      <c r="J33" s="15"/>
      <c r="K33" s="24"/>
      <c r="L33" s="24"/>
      <c r="M33" s="24"/>
      <c r="N33" s="19"/>
    </row>
    <row r="34" spans="3:14" ht="12.75">
      <c r="C34" s="19"/>
      <c r="E34" s="8"/>
      <c r="I34" s="15"/>
      <c r="J34" s="15"/>
      <c r="K34" s="24"/>
      <c r="L34" s="24"/>
      <c r="M34" s="24"/>
      <c r="N34" s="19"/>
    </row>
    <row r="35" spans="13:14" ht="12.75">
      <c r="M35" s="24"/>
      <c r="N35" s="19"/>
    </row>
  </sheetData>
  <sheetProtection/>
  <mergeCells count="4">
    <mergeCell ref="C2:E2"/>
    <mergeCell ref="F2:H2"/>
    <mergeCell ref="I2:J2"/>
    <mergeCell ref="K2:L2"/>
  </mergeCells>
  <printOptions/>
  <pageMargins left="0.7874015748031497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52.421875" style="0" customWidth="1"/>
  </cols>
  <sheetData>
    <row r="1" spans="1:4" ht="13.5" thickBot="1">
      <c r="A1" s="70" t="s">
        <v>69</v>
      </c>
      <c r="B1" s="70"/>
      <c r="C1" s="70"/>
      <c r="D1" s="70"/>
    </row>
    <row r="2" spans="1:4" ht="21.75" customHeight="1" thickBot="1">
      <c r="A2" s="71" t="s">
        <v>70</v>
      </c>
      <c r="B2" s="77" t="s">
        <v>107</v>
      </c>
      <c r="C2" s="78"/>
      <c r="D2" s="79"/>
    </row>
    <row r="3" spans="1:4" ht="13.5" thickBot="1">
      <c r="A3" s="75"/>
      <c r="B3" s="71" t="s">
        <v>113</v>
      </c>
      <c r="C3" s="77" t="s">
        <v>71</v>
      </c>
      <c r="D3" s="79"/>
    </row>
    <row r="4" spans="1:4" ht="12.75">
      <c r="A4" s="75"/>
      <c r="B4" s="72"/>
      <c r="C4" s="34" t="s">
        <v>72</v>
      </c>
      <c r="D4" s="33" t="s">
        <v>72</v>
      </c>
    </row>
    <row r="5" spans="1:4" ht="13.5" thickBot="1">
      <c r="A5" s="76"/>
      <c r="B5" s="73"/>
      <c r="C5" s="36" t="s">
        <v>114</v>
      </c>
      <c r="D5" s="35" t="s">
        <v>115</v>
      </c>
    </row>
    <row r="6" spans="1:4" ht="12.75">
      <c r="A6" s="37" t="s">
        <v>73</v>
      </c>
      <c r="B6" s="38">
        <v>0.95</v>
      </c>
      <c r="C6" s="38">
        <v>1.11</v>
      </c>
      <c r="D6" s="39">
        <v>1.2</v>
      </c>
    </row>
    <row r="7" spans="1:4" ht="12.75">
      <c r="A7" s="58" t="s">
        <v>74</v>
      </c>
      <c r="B7" s="40">
        <v>0.77</v>
      </c>
      <c r="C7" s="40">
        <v>0.56</v>
      </c>
      <c r="D7" s="41">
        <v>0.48</v>
      </c>
    </row>
    <row r="8" spans="1:4" ht="12.75">
      <c r="A8" s="58" t="s">
        <v>75</v>
      </c>
      <c r="B8" s="40">
        <v>0.92</v>
      </c>
      <c r="C8" s="40">
        <v>1.15</v>
      </c>
      <c r="D8" s="41">
        <v>1.2</v>
      </c>
    </row>
    <row r="9" spans="1:4" ht="12.75">
      <c r="A9" s="58" t="s">
        <v>76</v>
      </c>
      <c r="B9" s="40">
        <v>0.33</v>
      </c>
      <c r="C9" s="40">
        <v>0.31</v>
      </c>
      <c r="D9" s="41">
        <v>0.15</v>
      </c>
    </row>
    <row r="10" spans="1:4" ht="12.75">
      <c r="A10" s="58" t="s">
        <v>77</v>
      </c>
      <c r="B10" s="40">
        <v>0.95</v>
      </c>
      <c r="C10" s="40">
        <v>1.17</v>
      </c>
      <c r="D10" s="41">
        <v>1.26</v>
      </c>
    </row>
    <row r="11" spans="1:4" ht="12.75">
      <c r="A11" s="58" t="s">
        <v>78</v>
      </c>
      <c r="B11" s="40">
        <v>0.31</v>
      </c>
      <c r="C11" s="40">
        <v>0.51</v>
      </c>
      <c r="D11" s="41">
        <v>0.59</v>
      </c>
    </row>
    <row r="12" spans="1:4" ht="12.75">
      <c r="A12" s="58" t="s">
        <v>79</v>
      </c>
      <c r="B12" s="40">
        <v>1.2</v>
      </c>
      <c r="C12" s="40">
        <v>1.65</v>
      </c>
      <c r="D12" s="41">
        <v>1.38</v>
      </c>
    </row>
    <row r="13" spans="1:4" ht="12.75">
      <c r="A13" s="58" t="s">
        <v>80</v>
      </c>
      <c r="B13" s="40">
        <v>0.46</v>
      </c>
      <c r="C13" s="40">
        <v>0.62</v>
      </c>
      <c r="D13" s="41">
        <v>0.55</v>
      </c>
    </row>
    <row r="14" spans="1:4" ht="12.75">
      <c r="A14" s="58" t="s">
        <v>81</v>
      </c>
      <c r="B14" s="40">
        <v>0.82</v>
      </c>
      <c r="C14" s="40">
        <v>0.84</v>
      </c>
      <c r="D14" s="41">
        <v>0.71</v>
      </c>
    </row>
    <row r="15" spans="1:4" ht="12.75">
      <c r="A15" s="58" t="s">
        <v>82</v>
      </c>
      <c r="B15" s="40">
        <v>1.29</v>
      </c>
      <c r="C15" s="40">
        <v>1.41</v>
      </c>
      <c r="D15" s="41">
        <v>1.86</v>
      </c>
    </row>
    <row r="16" spans="1:4" ht="12.75">
      <c r="A16" s="58" t="s">
        <v>83</v>
      </c>
      <c r="B16" s="40">
        <v>0.69</v>
      </c>
      <c r="C16" s="40">
        <v>0.42</v>
      </c>
      <c r="D16" s="41">
        <v>0.51</v>
      </c>
    </row>
    <row r="17" spans="1:4" ht="12.75">
      <c r="A17" s="58" t="s">
        <v>84</v>
      </c>
      <c r="B17" s="40">
        <v>1.25</v>
      </c>
      <c r="C17" s="40">
        <v>1.42</v>
      </c>
      <c r="D17" s="41">
        <v>1.76</v>
      </c>
    </row>
    <row r="18" spans="1:4" ht="12.75">
      <c r="A18" s="58" t="s">
        <v>85</v>
      </c>
      <c r="B18" s="40">
        <v>0.79</v>
      </c>
      <c r="C18" s="40">
        <v>1.17</v>
      </c>
      <c r="D18" s="41">
        <v>0.96</v>
      </c>
    </row>
    <row r="19" spans="1:4" ht="12.75">
      <c r="A19" s="58" t="s">
        <v>86</v>
      </c>
      <c r="B19" s="40">
        <v>0.53</v>
      </c>
      <c r="C19" s="40">
        <v>0.81</v>
      </c>
      <c r="D19" s="41">
        <v>0.54</v>
      </c>
    </row>
    <row r="20" spans="1:4" ht="12.75">
      <c r="A20" s="58" t="s">
        <v>87</v>
      </c>
      <c r="B20" s="40">
        <v>0.78</v>
      </c>
      <c r="C20" s="40">
        <v>0.88</v>
      </c>
      <c r="D20" s="41">
        <v>1.15</v>
      </c>
    </row>
    <row r="21" spans="1:4" ht="12.75">
      <c r="A21" s="58" t="s">
        <v>88</v>
      </c>
      <c r="B21" s="40">
        <v>0.88</v>
      </c>
      <c r="C21" s="40">
        <v>1.02</v>
      </c>
      <c r="D21" s="41">
        <v>0.83</v>
      </c>
    </row>
    <row r="22" spans="1:4" ht="15">
      <c r="A22" s="58" t="s">
        <v>121</v>
      </c>
      <c r="B22" s="40">
        <v>1.68</v>
      </c>
      <c r="C22" s="40">
        <v>2.22</v>
      </c>
      <c r="D22" s="41">
        <v>2.86</v>
      </c>
    </row>
    <row r="23" spans="1:4" ht="12.75">
      <c r="A23" s="58" t="s">
        <v>89</v>
      </c>
      <c r="B23" s="40">
        <v>0.27</v>
      </c>
      <c r="C23" s="40">
        <v>0.58</v>
      </c>
      <c r="D23" s="41">
        <v>0.72</v>
      </c>
    </row>
    <row r="24" spans="1:4" ht="12.75">
      <c r="A24" s="58" t="s">
        <v>90</v>
      </c>
      <c r="B24" s="40">
        <v>1.69</v>
      </c>
      <c r="C24" s="40">
        <v>1.9</v>
      </c>
      <c r="D24" s="41">
        <v>2</v>
      </c>
    </row>
    <row r="25" spans="1:4" ht="12.75">
      <c r="A25" s="58" t="s">
        <v>91</v>
      </c>
      <c r="B25" s="40">
        <v>1.73</v>
      </c>
      <c r="C25" s="40">
        <v>1.95</v>
      </c>
      <c r="D25" s="41">
        <v>1.92</v>
      </c>
    </row>
    <row r="26" spans="1:4" ht="15.75" thickBot="1">
      <c r="A26" s="59" t="s">
        <v>122</v>
      </c>
      <c r="B26" s="42">
        <v>2.39</v>
      </c>
      <c r="C26" s="42">
        <v>2.3</v>
      </c>
      <c r="D26" s="43">
        <v>3.35</v>
      </c>
    </row>
    <row r="27" ht="13.5">
      <c r="A27" s="44" t="s">
        <v>92</v>
      </c>
    </row>
    <row r="28" spans="1:4" ht="27" customHeight="1">
      <c r="A28" s="80" t="s">
        <v>112</v>
      </c>
      <c r="B28" s="80"/>
      <c r="C28" s="80"/>
      <c r="D28" s="80"/>
    </row>
    <row r="29" spans="1:4" ht="37.5" customHeight="1">
      <c r="A29" s="74" t="s">
        <v>123</v>
      </c>
      <c r="B29" s="74"/>
      <c r="C29" s="74"/>
      <c r="D29" s="74"/>
    </row>
  </sheetData>
  <sheetProtection/>
  <mergeCells count="7">
    <mergeCell ref="A1:D1"/>
    <mergeCell ref="B3:B5"/>
    <mergeCell ref="A29:D29"/>
    <mergeCell ref="A2:A5"/>
    <mergeCell ref="B2:D2"/>
    <mergeCell ref="C3:D3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1.8515625" style="0" customWidth="1"/>
  </cols>
  <sheetData>
    <row r="1" spans="1:4" ht="13.5" thickBot="1">
      <c r="A1" s="81" t="s">
        <v>93</v>
      </c>
      <c r="B1" s="81"/>
      <c r="C1" s="81"/>
      <c r="D1" s="81"/>
    </row>
    <row r="2" spans="1:4" ht="13.5" thickBot="1">
      <c r="A2" s="71" t="s">
        <v>70</v>
      </c>
      <c r="B2" s="77" t="s">
        <v>19</v>
      </c>
      <c r="C2" s="78"/>
      <c r="D2" s="79"/>
    </row>
    <row r="3" spans="1:4" ht="13.5" customHeight="1" thickBot="1">
      <c r="A3" s="75"/>
      <c r="B3" s="71" t="s">
        <v>113</v>
      </c>
      <c r="C3" s="77" t="s">
        <v>71</v>
      </c>
      <c r="D3" s="79"/>
    </row>
    <row r="4" spans="1:4" ht="12.75">
      <c r="A4" s="75"/>
      <c r="B4" s="72"/>
      <c r="C4" s="34" t="s">
        <v>72</v>
      </c>
      <c r="D4" s="33" t="s">
        <v>72</v>
      </c>
    </row>
    <row r="5" spans="1:4" ht="13.5" thickBot="1">
      <c r="A5" s="76"/>
      <c r="B5" s="73"/>
      <c r="C5" s="36" t="s">
        <v>114</v>
      </c>
      <c r="D5" s="35" t="s">
        <v>115</v>
      </c>
    </row>
    <row r="6" spans="1:4" ht="12.75">
      <c r="A6" s="37" t="s">
        <v>73</v>
      </c>
      <c r="B6" s="45">
        <v>47090</v>
      </c>
      <c r="C6" s="45">
        <v>55045</v>
      </c>
      <c r="D6" s="46">
        <v>58810</v>
      </c>
    </row>
    <row r="7" spans="1:4" ht="12.75">
      <c r="A7" s="58" t="s">
        <v>74</v>
      </c>
      <c r="B7" s="47">
        <v>874</v>
      </c>
      <c r="C7" s="47">
        <v>640</v>
      </c>
      <c r="D7" s="48">
        <v>544</v>
      </c>
    </row>
    <row r="8" spans="1:4" ht="12.75">
      <c r="A8" s="58" t="s">
        <v>75</v>
      </c>
      <c r="B8" s="47">
        <v>12459</v>
      </c>
      <c r="C8" s="47">
        <v>15613</v>
      </c>
      <c r="D8" s="48">
        <v>16561</v>
      </c>
    </row>
    <row r="9" spans="1:4" ht="12.75">
      <c r="A9" s="58" t="s">
        <v>76</v>
      </c>
      <c r="B9" s="47">
        <v>154</v>
      </c>
      <c r="C9" s="47">
        <v>147</v>
      </c>
      <c r="D9" s="48">
        <v>73</v>
      </c>
    </row>
    <row r="10" spans="1:4" ht="12.75">
      <c r="A10" s="58" t="s">
        <v>77</v>
      </c>
      <c r="B10" s="47">
        <v>11013</v>
      </c>
      <c r="C10" s="47">
        <v>13638</v>
      </c>
      <c r="D10" s="48">
        <v>14867</v>
      </c>
    </row>
    <row r="11" spans="1:4" ht="12.75">
      <c r="A11" s="58" t="s">
        <v>78</v>
      </c>
      <c r="B11" s="47">
        <v>174</v>
      </c>
      <c r="C11" s="47">
        <v>286</v>
      </c>
      <c r="D11" s="48">
        <v>323</v>
      </c>
    </row>
    <row r="12" spans="1:4" ht="15" customHeight="1">
      <c r="A12" s="58" t="s">
        <v>79</v>
      </c>
      <c r="B12" s="47">
        <v>1118</v>
      </c>
      <c r="C12" s="47">
        <v>1542</v>
      </c>
      <c r="D12" s="48">
        <v>1298</v>
      </c>
    </row>
    <row r="13" spans="1:4" ht="12.75">
      <c r="A13" s="58" t="s">
        <v>80</v>
      </c>
      <c r="B13" s="47">
        <v>1833</v>
      </c>
      <c r="C13" s="47">
        <v>2471</v>
      </c>
      <c r="D13" s="48">
        <v>2137</v>
      </c>
    </row>
    <row r="14" spans="1:4" ht="12.75">
      <c r="A14" s="58" t="s">
        <v>81</v>
      </c>
      <c r="B14" s="47">
        <v>6481</v>
      </c>
      <c r="C14" s="47">
        <v>6536</v>
      </c>
      <c r="D14" s="48">
        <v>5517</v>
      </c>
    </row>
    <row r="15" spans="1:4" ht="12.75">
      <c r="A15" s="58" t="s">
        <v>82</v>
      </c>
      <c r="B15" s="47">
        <v>3484</v>
      </c>
      <c r="C15" s="47">
        <v>3791</v>
      </c>
      <c r="D15" s="48">
        <v>5005</v>
      </c>
    </row>
    <row r="16" spans="1:4" ht="12.75">
      <c r="A16" s="58" t="s">
        <v>83</v>
      </c>
      <c r="B16" s="47">
        <v>1501</v>
      </c>
      <c r="C16" s="47">
        <v>927</v>
      </c>
      <c r="D16" s="48">
        <v>1046</v>
      </c>
    </row>
    <row r="17" spans="1:4" ht="12.75">
      <c r="A17" s="58" t="s">
        <v>84</v>
      </c>
      <c r="B17" s="47">
        <v>2275</v>
      </c>
      <c r="C17" s="47">
        <v>2586</v>
      </c>
      <c r="D17" s="48">
        <v>3103</v>
      </c>
    </row>
    <row r="18" spans="1:4" ht="12.75">
      <c r="A18" s="58" t="s">
        <v>85</v>
      </c>
      <c r="B18" s="47">
        <v>644</v>
      </c>
      <c r="C18" s="47">
        <v>951</v>
      </c>
      <c r="D18" s="48">
        <v>804</v>
      </c>
    </row>
    <row r="19" spans="1:4" ht="12.75">
      <c r="A19" s="58" t="s">
        <v>86</v>
      </c>
      <c r="B19" s="47">
        <v>95</v>
      </c>
      <c r="C19" s="47">
        <v>146</v>
      </c>
      <c r="D19" s="48">
        <v>96</v>
      </c>
    </row>
    <row r="20" spans="1:4" ht="12.75">
      <c r="A20" s="58" t="s">
        <v>87</v>
      </c>
      <c r="B20" s="47">
        <v>1143</v>
      </c>
      <c r="C20" s="47">
        <v>1265</v>
      </c>
      <c r="D20" s="48">
        <v>1626</v>
      </c>
    </row>
    <row r="21" spans="1:4" ht="12.75">
      <c r="A21" s="58" t="s">
        <v>88</v>
      </c>
      <c r="B21" s="47">
        <v>2625</v>
      </c>
      <c r="C21" s="47">
        <v>3033</v>
      </c>
      <c r="D21" s="48">
        <v>2405</v>
      </c>
    </row>
    <row r="22" spans="1:4" ht="15">
      <c r="A22" s="58" t="s">
        <v>121</v>
      </c>
      <c r="B22" s="47">
        <v>4638</v>
      </c>
      <c r="C22" s="47">
        <v>6154</v>
      </c>
      <c r="D22" s="48">
        <v>7888</v>
      </c>
    </row>
    <row r="23" spans="1:4" ht="12.75">
      <c r="A23" s="58" t="s">
        <v>89</v>
      </c>
      <c r="B23" s="47">
        <v>939</v>
      </c>
      <c r="C23" s="47">
        <v>2016</v>
      </c>
      <c r="D23" s="48">
        <v>2566</v>
      </c>
    </row>
    <row r="24" spans="1:4" ht="12.75">
      <c r="A24" s="58" t="s">
        <v>90</v>
      </c>
      <c r="B24" s="47">
        <v>5811</v>
      </c>
      <c r="C24" s="47">
        <v>6522</v>
      </c>
      <c r="D24" s="48">
        <v>6758</v>
      </c>
    </row>
    <row r="25" spans="1:4" ht="12.75">
      <c r="A25" s="58" t="s">
        <v>91</v>
      </c>
      <c r="B25" s="47">
        <v>1154</v>
      </c>
      <c r="C25" s="47">
        <v>1296</v>
      </c>
      <c r="D25" s="48">
        <v>1216</v>
      </c>
    </row>
    <row r="26" spans="1:4" ht="15.75" thickBot="1">
      <c r="A26" s="59" t="s">
        <v>122</v>
      </c>
      <c r="B26" s="49">
        <v>1134</v>
      </c>
      <c r="C26" s="49">
        <v>1098</v>
      </c>
      <c r="D26" s="50">
        <v>1538</v>
      </c>
    </row>
    <row r="27" ht="13.5">
      <c r="A27" s="51" t="s">
        <v>92</v>
      </c>
    </row>
    <row r="28" spans="1:4" ht="27" customHeight="1">
      <c r="A28" s="80" t="s">
        <v>112</v>
      </c>
      <c r="B28" s="80"/>
      <c r="C28" s="80"/>
      <c r="D28" s="80"/>
    </row>
    <row r="29" spans="1:4" ht="37.5" customHeight="1">
      <c r="A29" s="74" t="s">
        <v>123</v>
      </c>
      <c r="B29" s="74"/>
      <c r="C29" s="74"/>
      <c r="D29" s="74"/>
    </row>
  </sheetData>
  <sheetProtection/>
  <mergeCells count="7">
    <mergeCell ref="A1:D1"/>
    <mergeCell ref="B3:B5"/>
    <mergeCell ref="A29:D29"/>
    <mergeCell ref="A2:A5"/>
    <mergeCell ref="B2:D2"/>
    <mergeCell ref="C3:D3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4.8515625" style="0" customWidth="1"/>
  </cols>
  <sheetData>
    <row r="1" spans="1:4" ht="13.5" thickBot="1">
      <c r="A1" s="70" t="s">
        <v>108</v>
      </c>
      <c r="B1" s="70"/>
      <c r="C1" s="70"/>
      <c r="D1" s="70"/>
    </row>
    <row r="2" spans="1:4" ht="24.75" customHeight="1" thickBot="1">
      <c r="A2" s="71" t="s">
        <v>94</v>
      </c>
      <c r="B2" s="77" t="s">
        <v>109</v>
      </c>
      <c r="C2" s="78"/>
      <c r="D2" s="79"/>
    </row>
    <row r="3" spans="1:4" ht="13.5" customHeight="1" thickBot="1">
      <c r="A3" s="75"/>
      <c r="B3" s="71" t="s">
        <v>113</v>
      </c>
      <c r="C3" s="77" t="s">
        <v>71</v>
      </c>
      <c r="D3" s="79"/>
    </row>
    <row r="4" spans="1:4" ht="12.75">
      <c r="A4" s="75"/>
      <c r="B4" s="72"/>
      <c r="C4" s="34" t="s">
        <v>72</v>
      </c>
      <c r="D4" s="33" t="s">
        <v>72</v>
      </c>
    </row>
    <row r="5" spans="1:4" ht="13.5" thickBot="1">
      <c r="A5" s="76"/>
      <c r="B5" s="73"/>
      <c r="C5" s="36" t="s">
        <v>114</v>
      </c>
      <c r="D5" s="35" t="s">
        <v>115</v>
      </c>
    </row>
    <row r="6" spans="1:4" ht="15">
      <c r="A6" s="52" t="s">
        <v>104</v>
      </c>
      <c r="B6" s="53">
        <v>0.95</v>
      </c>
      <c r="C6" s="38">
        <v>1.11</v>
      </c>
      <c r="D6" s="39">
        <v>1.2</v>
      </c>
    </row>
    <row r="7" spans="1:4" ht="12.75">
      <c r="A7" s="60" t="s">
        <v>95</v>
      </c>
      <c r="B7" s="54">
        <v>0.54</v>
      </c>
      <c r="C7" s="40">
        <v>0.6</v>
      </c>
      <c r="D7" s="41">
        <v>0.69</v>
      </c>
    </row>
    <row r="8" spans="1:4" ht="12.75">
      <c r="A8" s="60" t="s">
        <v>96</v>
      </c>
      <c r="B8" s="54">
        <v>0.96</v>
      </c>
      <c r="C8" s="40">
        <v>1.32</v>
      </c>
      <c r="D8" s="41">
        <v>1.49</v>
      </c>
    </row>
    <row r="9" spans="1:4" ht="12.75">
      <c r="A9" s="60" t="s">
        <v>97</v>
      </c>
      <c r="B9" s="54">
        <v>0.98</v>
      </c>
      <c r="C9" s="40">
        <v>1.1</v>
      </c>
      <c r="D9" s="41">
        <v>1.22</v>
      </c>
    </row>
    <row r="10" spans="1:4" ht="12.75">
      <c r="A10" s="61" t="s">
        <v>98</v>
      </c>
      <c r="B10" s="54">
        <v>1.2</v>
      </c>
      <c r="C10" s="40">
        <v>1.31</v>
      </c>
      <c r="D10" s="41">
        <v>1.37</v>
      </c>
    </row>
    <row r="11" spans="1:4" ht="12.75">
      <c r="A11" s="60" t="s">
        <v>99</v>
      </c>
      <c r="B11" s="54">
        <v>1.11</v>
      </c>
      <c r="C11" s="40">
        <v>1.11</v>
      </c>
      <c r="D11" s="41">
        <v>1.02</v>
      </c>
    </row>
    <row r="12" spans="1:4" ht="12.75">
      <c r="A12" s="60" t="s">
        <v>100</v>
      </c>
      <c r="B12" s="54">
        <v>0.56</v>
      </c>
      <c r="C12" s="40">
        <v>0.55</v>
      </c>
      <c r="D12" s="41">
        <v>0.44</v>
      </c>
    </row>
    <row r="13" spans="1:4" ht="12.75">
      <c r="A13" s="60" t="s">
        <v>101</v>
      </c>
      <c r="B13" s="54">
        <v>0.81</v>
      </c>
      <c r="C13" s="40">
        <v>0.95</v>
      </c>
      <c r="D13" s="41">
        <v>1.05</v>
      </c>
    </row>
    <row r="14" spans="1:4" ht="12.75">
      <c r="A14" s="60" t="s">
        <v>102</v>
      </c>
      <c r="B14" s="54">
        <v>0.93</v>
      </c>
      <c r="C14" s="40">
        <v>1.09</v>
      </c>
      <c r="D14" s="41">
        <v>1.17</v>
      </c>
    </row>
    <row r="15" spans="1:4" ht="13.5" thickBot="1">
      <c r="A15" s="62" t="s">
        <v>103</v>
      </c>
      <c r="B15" s="55">
        <v>1.01</v>
      </c>
      <c r="C15" s="42">
        <v>1.18</v>
      </c>
      <c r="D15" s="43">
        <v>1.28</v>
      </c>
    </row>
    <row r="16" ht="13.5">
      <c r="A16" s="44" t="s">
        <v>105</v>
      </c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40.421875" style="0" customWidth="1"/>
  </cols>
  <sheetData>
    <row r="1" spans="1:4" ht="13.5" thickBot="1">
      <c r="A1" s="70" t="s">
        <v>106</v>
      </c>
      <c r="B1" s="70"/>
      <c r="C1" s="70"/>
      <c r="D1" s="70"/>
    </row>
    <row r="2" spans="1:4" ht="13.5" thickBot="1">
      <c r="A2" s="71" t="s">
        <v>94</v>
      </c>
      <c r="B2" s="77" t="s">
        <v>19</v>
      </c>
      <c r="C2" s="78"/>
      <c r="D2" s="79"/>
    </row>
    <row r="3" spans="1:4" ht="13.5" customHeight="1" thickBot="1">
      <c r="A3" s="75"/>
      <c r="B3" s="71" t="s">
        <v>113</v>
      </c>
      <c r="C3" s="77" t="s">
        <v>71</v>
      </c>
      <c r="D3" s="79"/>
    </row>
    <row r="4" spans="1:4" ht="12.75">
      <c r="A4" s="75"/>
      <c r="B4" s="72"/>
      <c r="C4" s="34" t="s">
        <v>72</v>
      </c>
      <c r="D4" s="33" t="s">
        <v>72</v>
      </c>
    </row>
    <row r="5" spans="1:4" ht="13.5" thickBot="1">
      <c r="A5" s="76"/>
      <c r="B5" s="73"/>
      <c r="C5" s="36" t="s">
        <v>114</v>
      </c>
      <c r="D5" s="35" t="s">
        <v>115</v>
      </c>
    </row>
    <row r="6" spans="1:4" ht="15">
      <c r="A6" s="52" t="s">
        <v>104</v>
      </c>
      <c r="B6" s="45">
        <v>47090</v>
      </c>
      <c r="C6" s="45">
        <v>55045</v>
      </c>
      <c r="D6" s="46">
        <v>58810</v>
      </c>
    </row>
    <row r="7" spans="1:4" ht="12.75">
      <c r="A7" s="60" t="s">
        <v>95</v>
      </c>
      <c r="B7" s="47">
        <v>1866</v>
      </c>
      <c r="C7" s="47">
        <v>2057</v>
      </c>
      <c r="D7" s="48">
        <v>2387</v>
      </c>
    </row>
    <row r="8" spans="1:4" ht="12.75">
      <c r="A8" s="60" t="s">
        <v>96</v>
      </c>
      <c r="B8" s="47">
        <v>10416</v>
      </c>
      <c r="C8" s="47">
        <v>14195</v>
      </c>
      <c r="D8" s="48">
        <v>16020</v>
      </c>
    </row>
    <row r="9" spans="1:4" ht="12.75">
      <c r="A9" s="60" t="s">
        <v>97</v>
      </c>
      <c r="B9" s="47">
        <v>4743</v>
      </c>
      <c r="C9" s="47">
        <v>5255</v>
      </c>
      <c r="D9" s="48">
        <v>5734</v>
      </c>
    </row>
    <row r="10" spans="1:4" ht="12.75">
      <c r="A10" s="61" t="s">
        <v>98</v>
      </c>
      <c r="B10" s="47">
        <v>3758</v>
      </c>
      <c r="C10" s="47">
        <v>4120</v>
      </c>
      <c r="D10" s="48">
        <v>4224</v>
      </c>
    </row>
    <row r="11" spans="1:4" ht="12.75">
      <c r="A11" s="60" t="s">
        <v>99</v>
      </c>
      <c r="B11" s="47">
        <v>8784</v>
      </c>
      <c r="C11" s="47">
        <v>8821</v>
      </c>
      <c r="D11" s="48">
        <v>7905</v>
      </c>
    </row>
    <row r="12" spans="1:4" ht="12.75">
      <c r="A12" s="60" t="s">
        <v>100</v>
      </c>
      <c r="B12" s="47">
        <v>115</v>
      </c>
      <c r="C12" s="47">
        <v>119</v>
      </c>
      <c r="D12" s="48">
        <v>102</v>
      </c>
    </row>
    <row r="13" spans="1:4" ht="12.75">
      <c r="A13" s="60" t="s">
        <v>101</v>
      </c>
      <c r="B13" s="47">
        <v>5564</v>
      </c>
      <c r="C13" s="47">
        <v>6546</v>
      </c>
      <c r="D13" s="48">
        <v>7346</v>
      </c>
    </row>
    <row r="14" spans="1:4" ht="12.75">
      <c r="A14" s="60" t="s">
        <v>102</v>
      </c>
      <c r="B14" s="47">
        <v>5158</v>
      </c>
      <c r="C14" s="47">
        <v>6065</v>
      </c>
      <c r="D14" s="48">
        <v>6632</v>
      </c>
    </row>
    <row r="15" spans="1:4" ht="13.5" thickBot="1">
      <c r="A15" s="62" t="s">
        <v>103</v>
      </c>
      <c r="B15" s="49">
        <v>6686</v>
      </c>
      <c r="C15" s="49">
        <v>7867</v>
      </c>
      <c r="D15" s="50">
        <v>8460</v>
      </c>
    </row>
    <row r="16" ht="13.5">
      <c r="A16" s="44" t="s">
        <v>105</v>
      </c>
    </row>
    <row r="17" ht="12.75">
      <c r="A17" s="56"/>
    </row>
  </sheetData>
  <sheetProtection/>
  <mergeCells count="5">
    <mergeCell ref="A2:A5"/>
    <mergeCell ref="B2:D2"/>
    <mergeCell ref="C3:D3"/>
    <mergeCell ref="A1:D1"/>
    <mergeCell ref="B3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mihaela.anghel</dc:creator>
  <cp:keywords/>
  <dc:description/>
  <cp:lastModifiedBy>alin.cotirta</cp:lastModifiedBy>
  <cp:lastPrinted>2020-02-04T12:37:29Z</cp:lastPrinted>
  <dcterms:created xsi:type="dcterms:W3CDTF">2011-08-03T12:51:58Z</dcterms:created>
  <dcterms:modified xsi:type="dcterms:W3CDTF">2020-02-07T07:14:25Z</dcterms:modified>
  <cp:category/>
  <cp:version/>
  <cp:contentType/>
  <cp:contentStatus/>
</cp:coreProperties>
</file>