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87" activeTab="0"/>
  </bookViews>
  <sheets>
    <sheet name="grafic1" sheetId="1" r:id="rId1"/>
    <sheet name="grafic2" sheetId="2" r:id="rId2"/>
    <sheet name="grafic3" sheetId="3" r:id="rId3"/>
    <sheet name="Tabel 1" sheetId="4" r:id="rId4"/>
    <sheet name="Tabel 2" sheetId="5" r:id="rId5"/>
    <sheet name="Tabel 3" sheetId="6" r:id="rId6"/>
    <sheet name="Tabel 4" sheetId="7" r:id="rId7"/>
  </sheets>
  <definedNames>
    <definedName name="_Hlk262040556" localSheetId="3">'Tabel 1'!$A$2</definedName>
    <definedName name="_Hlk262040556" localSheetId="4">'Tabel 2'!$A$2</definedName>
  </definedNames>
  <calcPr fullCalcOnLoad="1"/>
</workbook>
</file>

<file path=xl/sharedStrings.xml><?xml version="1.0" encoding="utf-8"?>
<sst xmlns="http://schemas.openxmlformats.org/spreadsheetml/2006/main" count="199" uniqueCount="123">
  <si>
    <t>Tr. 3</t>
  </si>
  <si>
    <t>Tr. 4</t>
  </si>
  <si>
    <t>Tr. 1</t>
  </si>
  <si>
    <t>Tr. 2</t>
  </si>
  <si>
    <t xml:space="preserve">Tr. 1 </t>
  </si>
  <si>
    <t>Numarul locurilor de munca vacante</t>
  </si>
  <si>
    <t>Rata locurilor de munca vacante</t>
  </si>
  <si>
    <t>Diferente fata de perioadele anterioare pe activitati economice</t>
  </si>
  <si>
    <t>rata loc.munca</t>
  </si>
  <si>
    <t>nr.loc.vacante</t>
  </si>
  <si>
    <t>rata loc.vac</t>
  </si>
  <si>
    <t>TRIM 1 2014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</si>
  <si>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</si>
  <si>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</si>
  <si>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</si>
  <si>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</si>
  <si>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</si>
  <si>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</si>
  <si>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</si>
  <si>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</si>
  <si>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</si>
  <si>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</si>
  <si>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</si>
  <si>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</si>
  <si>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</si>
  <si>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</si>
  <si>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</si>
  <si>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</si>
  <si>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</si>
  <si>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</si>
  <si>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</si>
  <si>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Diferente fata de perioadele anterioare pe grupe majore de ocupatii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</si>
  <si>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</si>
  <si>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</si>
  <si>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</si>
  <si>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</si>
  <si>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</si>
  <si>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</si>
  <si>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</si>
  <si>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</si>
  <si>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</si>
  <si>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Denumirea activităţilor economice</t>
  </si>
  <si>
    <t>Agricultură, silvicultură şi pescuit</t>
  </si>
  <si>
    <t>Industria extractivă</t>
  </si>
  <si>
    <t>Industria prelucrătoare</t>
  </si>
  <si>
    <t>Producţia şi furnizarea de energie electrică şi termică, gaze, apă caldă şi aer condiţionat</t>
  </si>
  <si>
    <t>Distribuţia apei;  salubritate, gestionarea deşeurilor, activităţi de decontaminare</t>
  </si>
  <si>
    <t>Construcţii</t>
  </si>
  <si>
    <t>Comerţ cu ridicata şi cu amănuntul; repararea autovehiculelor şi motocicletelor</t>
  </si>
  <si>
    <t>Transport şi depozitare</t>
  </si>
  <si>
    <t>Hoteluri şi restaurante</t>
  </si>
  <si>
    <t>Informaţii şi comunicaţii</t>
  </si>
  <si>
    <t>Intermedieri financiare şi asigurări</t>
  </si>
  <si>
    <t>Tranzacţii imobiliare</t>
  </si>
  <si>
    <t>Activităţi profesionale, ştiinţifice şi tehnice</t>
  </si>
  <si>
    <t>Activităţi de servicii administrative şi activităţi de servicii suport</t>
  </si>
  <si>
    <t>Administraţie publică şi apărare; asigurări sociale din sistemul public</t>
  </si>
  <si>
    <t>Învăţământ</t>
  </si>
  <si>
    <t>Sănătate şi asistenţă socială</t>
  </si>
  <si>
    <t>Activităţi de spectacole, culturale şi recreative</t>
  </si>
  <si>
    <t>Alte activităţi de servicii</t>
  </si>
  <si>
    <t>Cod CAEN Rev.2  Nivel secţiune</t>
  </si>
  <si>
    <t>Denumirea grupelor majore de ocupaţii</t>
  </si>
  <si>
    <t>Membri ai corpului legislativ, ai executivului, înalţi conducători ai administraţiei publice, conducători şi funcţionari superiori</t>
  </si>
  <si>
    <t>Specialişti în diverse domenii de activitate</t>
  </si>
  <si>
    <t>Tehnicieni şi alţi specialişti din domeniul tehnic</t>
  </si>
  <si>
    <t>Funcţionari administrativi</t>
  </si>
  <si>
    <t>Lucrători în domeniul serviciilor</t>
  </si>
  <si>
    <t>Lucrători calificaţi în agricultură, silvicultură şi pescuit</t>
  </si>
  <si>
    <t>Muncitori calificaţi şi asimilaţi</t>
  </si>
  <si>
    <t>Operatori la instalaţii şi maşini; asamblori de maşini şi echipamente</t>
  </si>
  <si>
    <t>Muncitori necalificaţi</t>
  </si>
  <si>
    <t>Cod COR 2008 Nivel grupă majoră</t>
  </si>
  <si>
    <t>TRIM 4 2014</t>
  </si>
  <si>
    <t>TRIM 1 2015</t>
  </si>
  <si>
    <t>Tr. 1 2015 vs Tr. 4 2014</t>
  </si>
  <si>
    <t>Tr. 1 2015 vs Tr. 1 2014</t>
  </si>
  <si>
    <t>Tabel 1. Rata locurilor de muncă vacante pe activităţi ale economiei naţionale</t>
  </si>
  <si>
    <t>Activităţi economice (secţiune CAEN Rev.2)</t>
  </si>
  <si>
    <t>Rata locurilor de muncă vacante        
- %  -</t>
  </si>
  <si>
    <t>Trimestrul I 2015</t>
  </si>
  <si>
    <t>Perioade precedente</t>
  </si>
  <si>
    <t>Trimestrul IV 2014</t>
  </si>
  <si>
    <t>Trimestrul I 2014</t>
  </si>
  <si>
    <t>Total economie</t>
  </si>
  <si>
    <t>Total industrie</t>
  </si>
  <si>
    <t>D: Producţia şi furnizarea de energie electrică şi termică, gaze, apă caldă şi aer condiţionat</t>
  </si>
  <si>
    <t>E: Distribuţia apei;  salubritate, gestionarea deşeurilor, activităţi de decontaminare</t>
  </si>
  <si>
    <t>P: Învăţământ</t>
  </si>
  <si>
    <t>Q: Sănătate şi asistenţă socială</t>
  </si>
  <si>
    <t>R: Activităţi de spectacole, culturale şi recreative</t>
  </si>
  <si>
    <t>S: Alte activităţi de servicii</t>
  </si>
  <si>
    <r>
      <t>A: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Agricultură, silvicultură şi pescuit</t>
    </r>
  </si>
  <si>
    <r>
      <t>B: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Industria extractivă</t>
    </r>
  </si>
  <si>
    <r>
      <t>C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Industria prelucrătoare</t>
    </r>
  </si>
  <si>
    <r>
      <t>F: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Construcţii</t>
    </r>
  </si>
  <si>
    <r>
      <t>G: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Comerţ cu ridicata şi cu amănuntul; repararea autovehiculelor şi motocicletelor</t>
    </r>
  </si>
  <si>
    <r>
      <t>H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Transport şi depozitare</t>
    </r>
  </si>
  <si>
    <r>
      <t>I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Hoteluri şi restaurante</t>
    </r>
  </si>
  <si>
    <r>
      <t>J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Informaţii şi comunicaţii</t>
    </r>
  </si>
  <si>
    <r>
      <t>K: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Intermedieri financiare şi asigurări</t>
    </r>
  </si>
  <si>
    <r>
      <t>L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Tranzacţii imobiliare</t>
    </r>
  </si>
  <si>
    <r>
      <t xml:space="preserve">M: </t>
    </r>
    <r>
      <rPr>
        <i/>
        <sz val="10"/>
        <rFont val="Arial Narrow"/>
        <family val="2"/>
      </rPr>
      <t>Activităţi profesionale, ştiinţifice şi tehnice</t>
    </r>
  </si>
  <si>
    <r>
      <t>N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Activităţi de servicii administrative şi activităţi de servicii suport</t>
    </r>
  </si>
  <si>
    <r>
      <t>O</t>
    </r>
    <r>
      <rPr>
        <sz val="10"/>
        <rFont val="Arial Narrow"/>
        <family val="2"/>
      </rPr>
      <t xml:space="preserve">: </t>
    </r>
    <r>
      <rPr>
        <i/>
        <sz val="10"/>
        <rFont val="Arial Narrow"/>
        <family val="2"/>
      </rPr>
      <t>Administraţie publică şi apărare; asigurări sociale din sistemul public</t>
    </r>
    <r>
      <rPr>
        <b/>
        <vertAlign val="superscript"/>
        <sz val="10"/>
        <rFont val="Arial Narrow"/>
        <family val="2"/>
      </rPr>
      <t>*)</t>
    </r>
  </si>
  <si>
    <r>
      <t xml:space="preserve">*) </t>
    </r>
    <r>
      <rPr>
        <sz val="8"/>
        <rFont val="Arial"/>
        <family val="2"/>
      </rPr>
      <t>exclusiv forţele armate şi asimilaţi</t>
    </r>
  </si>
  <si>
    <t>Tabel 2. Rata locurilor de muncă vacante pe activităţi ale economiei naţionale</t>
  </si>
  <si>
    <t>Numărul locurilor de muncă  vacante</t>
  </si>
  <si>
    <t>Tabel 3. Rata locurilor de muncă vacante pe grupe majore de ocupaţii</t>
  </si>
  <si>
    <t>Grupe majore de ocupaţii (COR)</t>
  </si>
  <si>
    <t>Rata locurilor de muncă  vacante        
 - %  -</t>
  </si>
  <si>
    <t>GM1: Membri ai corpului legislativ, ai executivului, înalţi conducători ai administraţiei publice, conducători şi funcţionari superiori</t>
  </si>
  <si>
    <t>GM2: Specialişti în diverse domenii de activitate</t>
  </si>
  <si>
    <t>GM3: Tehnicieni şi alţi specialişti din domeniul tehnic</t>
  </si>
  <si>
    <t>GM4: Funcţionari administrativi</t>
  </si>
  <si>
    <t>GM5: Lucrători în domeniul serviciilor</t>
  </si>
  <si>
    <t>GM6: Lucrători calificaţi în agricultură, silvicultură şi pescuit</t>
  </si>
  <si>
    <t>GM7: Muncitori calificaţi şi asimilaţi</t>
  </si>
  <si>
    <t>GM8: Operatori la instalaţii şi maşini; asamblori de maşini şi echipamente</t>
  </si>
  <si>
    <t>GM9: Muncitori necalificaţi</t>
  </si>
  <si>
    <r>
      <t>Total economie</t>
    </r>
    <r>
      <rPr>
        <b/>
        <vertAlign val="superscript"/>
        <sz val="10"/>
        <rFont val="Arial Narrow"/>
        <family val="2"/>
      </rPr>
      <t xml:space="preserve"> *)</t>
    </r>
  </si>
  <si>
    <r>
      <t>*)</t>
    </r>
    <r>
      <rPr>
        <sz val="8"/>
        <rFont val="Arial Narrow"/>
        <family val="2"/>
      </rPr>
      <t xml:space="preserve"> exclusiv forţele armate şi asimilaţi (GM0)</t>
    </r>
  </si>
  <si>
    <t>Tabel 4. Numărul locurilor de muncă vacante pe grupe majore de ocupaţii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</si>
</sst>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.4"/>
      <color indexed="8"/>
      <name val="Arial"/>
      <family val="0"/>
    </font>
    <font>
      <sz val="7.3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2.5"/>
      <color indexed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8"/>
      <name val="Arial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5" fillId="24" borderId="11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2" fontId="14" fillId="0" borderId="10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2" fontId="14" fillId="0" borderId="0" xfId="0" applyNumberFormat="1" applyFont="1" applyAlignment="1">
      <alignment/>
    </xf>
    <xf numFmtId="182" fontId="14" fillId="0" borderId="0" xfId="0" applyNumberFormat="1" applyFont="1" applyFill="1" applyAlignment="1">
      <alignment/>
    </xf>
    <xf numFmtId="182" fontId="14" fillId="0" borderId="0" xfId="0" applyNumberFormat="1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2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1" fontId="16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left" vertical="top" wrapText="1"/>
    </xf>
    <xf numFmtId="1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top" wrapText="1"/>
    </xf>
    <xf numFmtId="2" fontId="39" fillId="0" borderId="0" xfId="0" applyNumberFormat="1" applyFont="1" applyAlignment="1">
      <alignment horizontal="right" wrapText="1"/>
    </xf>
    <xf numFmtId="2" fontId="39" fillId="0" borderId="15" xfId="0" applyNumberFormat="1" applyFont="1" applyBorder="1" applyAlignment="1">
      <alignment horizontal="right" wrapText="1"/>
    </xf>
    <xf numFmtId="0" fontId="41" fillId="0" borderId="14" xfId="0" applyFont="1" applyBorder="1" applyAlignment="1">
      <alignment horizontal="justify" wrapText="1"/>
    </xf>
    <xf numFmtId="2" fontId="40" fillId="0" borderId="0" xfId="0" applyNumberFormat="1" applyFont="1" applyAlignment="1">
      <alignment horizontal="right" wrapText="1"/>
    </xf>
    <xf numFmtId="2" fontId="40" fillId="0" borderId="15" xfId="0" applyNumberFormat="1" applyFont="1" applyBorder="1" applyAlignment="1">
      <alignment horizontal="right" wrapText="1"/>
    </xf>
    <xf numFmtId="2" fontId="40" fillId="0" borderId="16" xfId="0" applyNumberFormat="1" applyFont="1" applyBorder="1" applyAlignment="1">
      <alignment wrapText="1"/>
    </xf>
    <xf numFmtId="2" fontId="40" fillId="0" borderId="0" xfId="0" applyNumberFormat="1" applyFont="1" applyAlignment="1">
      <alignment wrapText="1"/>
    </xf>
    <xf numFmtId="2" fontId="40" fillId="0" borderId="15" xfId="0" applyNumberFormat="1" applyFont="1" applyBorder="1" applyAlignment="1">
      <alignment wrapText="1"/>
    </xf>
    <xf numFmtId="0" fontId="40" fillId="0" borderId="14" xfId="0" applyFont="1" applyBorder="1" applyAlignment="1">
      <alignment horizontal="justify" wrapText="1"/>
    </xf>
    <xf numFmtId="0" fontId="41" fillId="0" borderId="17" xfId="0" applyFont="1" applyBorder="1" applyAlignment="1">
      <alignment horizontal="justify" wrapText="1"/>
    </xf>
    <xf numFmtId="2" fontId="40" fillId="0" borderId="12" xfId="0" applyNumberFormat="1" applyFont="1" applyBorder="1" applyAlignment="1">
      <alignment horizontal="right" wrapText="1"/>
    </xf>
    <xf numFmtId="2" fontId="40" fillId="0" borderId="18" xfId="0" applyNumberFormat="1" applyFont="1" applyBorder="1" applyAlignment="1">
      <alignment horizontal="right" wrapText="1"/>
    </xf>
    <xf numFmtId="0" fontId="43" fillId="0" borderId="0" xfId="0" applyFont="1" applyAlignment="1">
      <alignment horizontal="justify"/>
    </xf>
    <xf numFmtId="1" fontId="39" fillId="0" borderId="0" xfId="0" applyNumberFormat="1" applyFont="1" applyAlignment="1">
      <alignment horizontal="right" wrapText="1"/>
    </xf>
    <xf numFmtId="1" fontId="39" fillId="0" borderId="15" xfId="0" applyNumberFormat="1" applyFont="1" applyBorder="1" applyAlignment="1">
      <alignment horizontal="right" wrapText="1"/>
    </xf>
    <xf numFmtId="1" fontId="40" fillId="0" borderId="0" xfId="0" applyNumberFormat="1" applyFont="1" applyAlignment="1">
      <alignment horizontal="right" wrapText="1"/>
    </xf>
    <xf numFmtId="1" fontId="40" fillId="0" borderId="15" xfId="0" applyNumberFormat="1" applyFont="1" applyBorder="1" applyAlignment="1">
      <alignment horizontal="right" wrapText="1"/>
    </xf>
    <xf numFmtId="1" fontId="40" fillId="0" borderId="16" xfId="0" applyNumberFormat="1" applyFont="1" applyBorder="1" applyAlignment="1">
      <alignment wrapText="1"/>
    </xf>
    <xf numFmtId="1" fontId="40" fillId="0" borderId="0" xfId="0" applyNumberFormat="1" applyFont="1" applyAlignment="1">
      <alignment wrapText="1"/>
    </xf>
    <xf numFmtId="1" fontId="40" fillId="0" borderId="15" xfId="0" applyNumberFormat="1" applyFont="1" applyBorder="1" applyAlignment="1">
      <alignment wrapText="1"/>
    </xf>
    <xf numFmtId="1" fontId="40" fillId="0" borderId="12" xfId="0" applyNumberFormat="1" applyFont="1" applyBorder="1" applyAlignment="1">
      <alignment horizontal="right" wrapText="1"/>
    </xf>
    <xf numFmtId="1" fontId="40" fillId="0" borderId="18" xfId="0" applyNumberFormat="1" applyFont="1" applyBorder="1" applyAlignment="1">
      <alignment horizontal="right" wrapText="1"/>
    </xf>
    <xf numFmtId="0" fontId="39" fillId="0" borderId="14" xfId="0" applyFont="1" applyBorder="1" applyAlignment="1">
      <alignment horizontal="justify" wrapText="1"/>
    </xf>
    <xf numFmtId="0" fontId="45" fillId="0" borderId="0" xfId="0" applyFont="1" applyAlignment="1">
      <alignment horizontal="justify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</c:ser>
        <c:axId val="7702957"/>
        <c:axId val="2217750"/>
      </c:barChart>
      <c:lineChart>
        <c:grouping val="standard"/>
        <c:varyColors val="0"/>
        <c:ser>
          <c:idx val="2"/>
          <c:order val="2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59751"/>
        <c:axId val="45420032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50"/>
        <c:crosses val="autoZero"/>
        <c:auto val="0"/>
        <c:lblOffset val="100"/>
        <c:tickLblSkip val="1"/>
        <c:noMultiLvlLbl val="0"/>
      </c:catAx>
      <c:valAx>
        <c:axId val="2217750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2957"/>
        <c:crossesAt val="1"/>
        <c:crossBetween val="between"/>
        <c:dispUnits/>
        <c:majorUnit val="1000"/>
        <c:minorUnit val="1000"/>
      </c:valAx>
      <c:catAx>
        <c:axId val="19959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420032"/>
        <c:crosses val="autoZero"/>
        <c:auto val="0"/>
        <c:lblOffset val="100"/>
        <c:tickLblSkip val="1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9597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</c:ser>
        <c:axId val="42017573"/>
        <c:axId val="42613838"/>
      </c:barChart>
      <c:lineChart>
        <c:grouping val="standard"/>
        <c:varyColors val="0"/>
        <c:ser>
          <c:idx val="2"/>
          <c:order val="2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80223"/>
        <c:axId val="29168824"/>
      </c:lineChart>
      <c:catAx>
        <c:axId val="420175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 val="autoZero"/>
        <c:auto val="0"/>
        <c:lblOffset val="100"/>
        <c:tickLblSkip val="1"/>
        <c:noMultiLvlLbl val="0"/>
      </c:catAx>
      <c:valAx>
        <c:axId val="4261383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7573"/>
        <c:crossesAt val="1"/>
        <c:crossBetween val="between"/>
        <c:dispUnits/>
        <c:majorUnit val="1000"/>
        <c:minorUnit val="1000"/>
      </c:valAx>
      <c:catAx>
        <c:axId val="47980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168824"/>
        <c:crosses val="autoZero"/>
        <c:auto val="0"/>
        <c:lblOffset val="100"/>
        <c:tickLblSkip val="1"/>
        <c:noMultiLvlLbl val="0"/>
      </c:catAx>
      <c:valAx>
        <c:axId val="291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
 - evolutie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</c:ser>
        <c:axId val="61192825"/>
        <c:axId val="13864514"/>
      </c:barChart>
      <c:lineChart>
        <c:grouping val="standard"/>
        <c:varyColors val="0"/>
        <c:ser>
          <c:idx val="0"/>
          <c:order val="1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671763"/>
        <c:axId val="49283820"/>
      </c:lineChart>
      <c:catAx>
        <c:axId val="611928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64514"/>
        <c:crosses val="autoZero"/>
        <c:auto val="0"/>
        <c:lblOffset val="100"/>
        <c:tickLblSkip val="1"/>
        <c:noMultiLvlLbl val="0"/>
      </c:catAx>
      <c:valAx>
        <c:axId val="13864514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numar de locuri de munca vacante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92825"/>
        <c:crossesAt val="1"/>
        <c:crossBetween val="between"/>
        <c:dispUnits/>
        <c:majorUnit val="10000"/>
        <c:minorUnit val="5000"/>
      </c:valAx>
      <c:catAx>
        <c:axId val="5767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9283820"/>
        <c:crosses val="autoZero"/>
        <c:auto val="0"/>
        <c:lblOffset val="100"/>
        <c:tickLblSkip val="1"/>
        <c:noMultiLvlLbl val="0"/>
      </c:catAx>
      <c:valAx>
        <c:axId val="49283820"/>
        <c:scaling>
          <c:orientation val="minMax"/>
          <c:max val="1"/>
          <c:min val="0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71763"/>
        <c:crosses val="max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 2014, respectiv trim II 2013, pe activitati ale economiei nationale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901197"/>
        <c:axId val="32566454"/>
      </c:lineChart>
      <c:cat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1"/>
        <c:lblOffset val="100"/>
        <c:tickLblSkip val="1"/>
        <c:noMultiLvlLbl val="0"/>
      </c:catAx>
      <c:valAx>
        <c:axId val="32566454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01197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25"/>
          <c:w val="0.9712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grafic3!$I$3</c:f>
              <c:strCache>
                <c:ptCount val="1"/>
                <c:pt idx="0">
                  <c:v>Tr. 1 2015 vs Tr. 4 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grafic3!$B$4:$B$12</c:f>
              <c:strCache/>
            </c:strRef>
          </c:cat>
          <c:val>
            <c:numRef>
              <c:f>grafic3!$I$4:$I$12</c:f>
              <c:numCache/>
            </c:numRef>
          </c:val>
          <c:smooth val="0"/>
        </c:ser>
        <c:ser>
          <c:idx val="1"/>
          <c:order val="1"/>
          <c:tx>
            <c:strRef>
              <c:f>grafic3!$J$3</c:f>
              <c:strCache>
                <c:ptCount val="1"/>
                <c:pt idx="0">
                  <c:v>Tr. 1 2015 vs Tr. 1 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grafic3!$B$4:$B$12</c:f>
              <c:strCache/>
            </c:strRef>
          </c:cat>
          <c:val>
            <c:numRef>
              <c:f>grafic3!$J$4:$J$12</c:f>
              <c:numCache/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>
            <c:manualLayout>
              <c:xMode val="factor"/>
              <c:yMode val="factor"/>
              <c:x val="-0.008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  <c:max val="0.7"/>
          <c:min val="-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At val="1"/>
        <c:crossBetween val="between"/>
        <c:dispUnits/>
        <c:majorUnit val="0.2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3425"/>
          <c:w val="0.9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grafic3!#REF!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516065"/>
        <c:axId val="60991402"/>
      </c:lineChart>
      <c:cat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6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 2014, respectiv trim II 2013, pe activitati ale economiei nationale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7105"/>
        <c:axId val="55143946"/>
      </c:lineChart>
      <c:catAx>
        <c:axId val="612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43946"/>
        <c:crosses val="autoZero"/>
        <c:auto val="1"/>
        <c:lblOffset val="100"/>
        <c:tickLblSkip val="1"/>
        <c:noMultiLvlLbl val="0"/>
      </c:catAx>
      <c:valAx>
        <c:axId val="55143946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7105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 2014, respectiv trim II 2013,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33467"/>
        <c:axId val="37474612"/>
      </c:lineChart>
      <c:catAx>
        <c:axId val="26533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4612"/>
        <c:crosses val="autoZero"/>
        <c:auto val="1"/>
        <c:lblOffset val="100"/>
        <c:tickLblSkip val="1"/>
        <c:noMultiLvlLbl val="0"/>
      </c:catAx>
      <c:valAx>
        <c:axId val="37474612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3346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grafic1!#REF!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27189"/>
        <c:axId val="15544702"/>
      </c:lineChart>
      <c:catAx>
        <c:axId val="172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 val="autoZero"/>
        <c:auto val="1"/>
        <c:lblOffset val="100"/>
        <c:tickLblSkip val="1"/>
        <c:noMultiLvlLbl val="0"/>
      </c:catAx>
      <c:valAx>
        <c:axId val="15544702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locurilor de 
munca vacante (%)
</a:t>
            </a:r>
          </a:p>
        </c:rich>
      </c:tx>
      <c:layout>
        <c:manualLayout>
          <c:xMode val="factor"/>
          <c:yMode val="factor"/>
          <c:x val="0.399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8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grafic1!$A$4</c:f>
              <c:strCache>
                <c:ptCount val="1"/>
                <c:pt idx="0">
                  <c:v>Numarul locurilor de munca vacante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grafic1!$B$2:$N$3</c:f>
              <c:multiLvlStrCache/>
            </c:multiLvlStrRef>
          </c:cat>
          <c:val>
            <c:numRef>
              <c:f>grafic1!$B$4:$N$4</c:f>
              <c:numCache/>
            </c:numRef>
          </c:val>
        </c:ser>
        <c:axId val="5684591"/>
        <c:axId val="51161320"/>
      </c:barChart>
      <c:lineChart>
        <c:grouping val="standard"/>
        <c:varyColors val="0"/>
        <c:ser>
          <c:idx val="0"/>
          <c:order val="1"/>
          <c:tx>
            <c:strRef>
              <c:f>grafic1!$A$5</c:f>
              <c:strCache>
                <c:ptCount val="1"/>
                <c:pt idx="0">
                  <c:v>Rata locurilor de munca vacante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grafic1!$B$2:$N$3</c:f>
              <c:multiLvlStrCache/>
            </c:multiLvlStrRef>
          </c:cat>
          <c:val>
            <c:numRef>
              <c:f>grafic1!$B$5:$N$5</c:f>
              <c:numCache/>
            </c:numRef>
          </c:val>
          <c:smooth val="0"/>
        </c:ser>
        <c:axId val="57798697"/>
        <c:axId val="50426226"/>
      </c:lineChart>
      <c:catAx>
        <c:axId val="5684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 val="autoZero"/>
        <c:auto val="0"/>
        <c:lblOffset val="100"/>
        <c:tickLblSkip val="1"/>
        <c:noMultiLvlLbl val="0"/>
      </c:catAx>
      <c:valAx>
        <c:axId val="51161320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numarul locurilor
de munca vacante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591"/>
        <c:crossesAt val="1"/>
        <c:crossBetween val="between"/>
        <c:dispUnits/>
        <c:majorUnit val="10000"/>
        <c:minorUnit val="5000"/>
      </c:valAx>
      <c:catAx>
        <c:axId val="57798697"/>
        <c:scaling>
          <c:orientation val="minMax"/>
        </c:scaling>
        <c:axPos val="b"/>
        <c:delete val="1"/>
        <c:majorTickMark val="out"/>
        <c:minorTickMark val="none"/>
        <c:tickLblPos val="nextTo"/>
        <c:crossAx val="50426226"/>
        <c:crosses val="autoZero"/>
        <c:auto val="0"/>
        <c:lblOffset val="100"/>
        <c:tickLblSkip val="1"/>
        <c:noMultiLvlLbl val="0"/>
      </c:catAx>
      <c:valAx>
        <c:axId val="50426226"/>
        <c:scaling>
          <c:orientation val="minMax"/>
          <c:max val="1.2"/>
          <c:min val="0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97"/>
        <c:crosses val="max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68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</c:ser>
        <c:axId val="51182851"/>
        <c:axId val="57992476"/>
      </c:barChart>
      <c:lineChart>
        <c:grouping val="standard"/>
        <c:varyColors val="0"/>
        <c:ser>
          <c:idx val="2"/>
          <c:order val="2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70237"/>
        <c:axId val="66878950"/>
      </c:line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2476"/>
        <c:crosses val="autoZero"/>
        <c:auto val="0"/>
        <c:lblOffset val="100"/>
        <c:tickLblSkip val="1"/>
        <c:noMultiLvlLbl val="0"/>
      </c:catAx>
      <c:valAx>
        <c:axId val="57992476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2851"/>
        <c:crossesAt val="1"/>
        <c:crossBetween val="between"/>
        <c:dispUnits/>
        <c:majorUnit val="1000"/>
        <c:minorUnit val="1000"/>
      </c:valAx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6878950"/>
        <c:crosses val="autoZero"/>
        <c:auto val="0"/>
        <c:lblOffset val="100"/>
        <c:tickLblSkip val="1"/>
        <c:noMultiLvlLbl val="0"/>
      </c:catAx>
      <c:valAx>
        <c:axId val="66878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023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9832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grafic2!$I$3</c:f>
              <c:strCache>
                <c:ptCount val="1"/>
                <c:pt idx="0">
                  <c:v>Tr. 1 2015 vs Tr. 4 2014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grafic2!$B$4:$B$22</c:f>
              <c:strCache/>
            </c:strRef>
          </c:cat>
          <c:val>
            <c:numRef>
              <c:f>grafic2!$I$4:$I$22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grafic2!$J$3</c:f>
              <c:strCache>
                <c:ptCount val="1"/>
                <c:pt idx="0">
                  <c:v>Tr. 1 2015 vs Tr. 1 2014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grafic2!$J$4:$J$22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65039639"/>
        <c:axId val="48485840"/>
      </c:line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  <c:max val="0.7"/>
          <c:min val="-0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1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  <c:majorUnit val="0.2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115"/>
          <c:w val="0.8747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 2014, respectiv trim II 2013,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719377"/>
        <c:axId val="35038938"/>
      </c:lineChart>
      <c:catAx>
        <c:axId val="3371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8938"/>
        <c:crosses val="autoZero"/>
        <c:auto val="1"/>
        <c:lblOffset val="100"/>
        <c:tickLblSkip val="1"/>
        <c:noMultiLvlLbl val="0"/>
      </c:catAx>
      <c:valAx>
        <c:axId val="35038938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1937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grafic2!#REF!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grafic2!#REF!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grafic2!#REF!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914987"/>
        <c:axId val="19581700"/>
      </c:lineChart>
      <c:catAx>
        <c:axId val="4691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1700"/>
        <c:crosses val="autoZero"/>
        <c:auto val="1"/>
        <c:lblOffset val="100"/>
        <c:tickLblSkip val="1"/>
        <c:noMultiLvlLbl val="0"/>
      </c:catAx>
      <c:valAx>
        <c:axId val="19581700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2</xdr:col>
      <xdr:colOff>180975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3248025"/>
        <a:ext cx="1123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0" y="3248025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0" y="3248025"/>
        <a:ext cx="164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9525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0" y="3248025"/>
        <a:ext cx="16478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</xdr:row>
      <xdr:rowOff>9525</xdr:rowOff>
    </xdr:from>
    <xdr:to>
      <xdr:col>14</xdr:col>
      <xdr:colOff>0</xdr:colOff>
      <xdr:row>24</xdr:row>
      <xdr:rowOff>152400</xdr:rowOff>
    </xdr:to>
    <xdr:graphicFrame>
      <xdr:nvGraphicFramePr>
        <xdr:cNvPr id="5" name="Chart 2"/>
        <xdr:cNvGraphicFramePr/>
      </xdr:nvGraphicFramePr>
      <xdr:xfrm>
        <a:off x="0" y="1314450"/>
        <a:ext cx="75819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37</xdr:row>
      <xdr:rowOff>0</xdr:rowOff>
    </xdr:from>
    <xdr:to>
      <xdr:col>11</xdr:col>
      <xdr:colOff>180975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2714625" y="7610475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609600</xdr:colOff>
      <xdr:row>36</xdr:row>
      <xdr:rowOff>142875</xdr:rowOff>
    </xdr:to>
    <xdr:graphicFrame>
      <xdr:nvGraphicFramePr>
        <xdr:cNvPr id="2" name="Chart 3"/>
        <xdr:cNvGraphicFramePr/>
      </xdr:nvGraphicFramePr>
      <xdr:xfrm>
        <a:off x="0" y="5353050"/>
        <a:ext cx="403860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9525</xdr:colOff>
      <xdr:row>37</xdr:row>
      <xdr:rowOff>0</xdr:rowOff>
    </xdr:to>
    <xdr:graphicFrame>
      <xdr:nvGraphicFramePr>
        <xdr:cNvPr id="3" name="Chart 4"/>
        <xdr:cNvGraphicFramePr/>
      </xdr:nvGraphicFramePr>
      <xdr:xfrm>
        <a:off x="2533650" y="7610475"/>
        <a:ext cx="6962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9525</xdr:colOff>
      <xdr:row>37</xdr:row>
      <xdr:rowOff>0</xdr:rowOff>
    </xdr:to>
    <xdr:graphicFrame>
      <xdr:nvGraphicFramePr>
        <xdr:cNvPr id="4" name="Chart 5"/>
        <xdr:cNvGraphicFramePr/>
      </xdr:nvGraphicFramePr>
      <xdr:xfrm>
        <a:off x="2533650" y="7610475"/>
        <a:ext cx="6962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29</xdr:row>
      <xdr:rowOff>0</xdr:rowOff>
    </xdr:from>
    <xdr:to>
      <xdr:col>11</xdr:col>
      <xdr:colOff>180975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562225" y="6315075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81250" y="0"/>
        <a:ext cx="676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81250" y="0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2</xdr:col>
      <xdr:colOff>609600</xdr:colOff>
      <xdr:row>26</xdr:row>
      <xdr:rowOff>152400</xdr:rowOff>
    </xdr:to>
    <xdr:graphicFrame>
      <xdr:nvGraphicFramePr>
        <xdr:cNvPr id="4" name="Chart 4"/>
        <xdr:cNvGraphicFramePr/>
      </xdr:nvGraphicFramePr>
      <xdr:xfrm>
        <a:off x="0" y="3724275"/>
        <a:ext cx="40005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9525</xdr:colOff>
      <xdr:row>29</xdr:row>
      <xdr:rowOff>0</xdr:rowOff>
    </xdr:to>
    <xdr:graphicFrame>
      <xdr:nvGraphicFramePr>
        <xdr:cNvPr id="5" name="Chart 5"/>
        <xdr:cNvGraphicFramePr/>
      </xdr:nvGraphicFramePr>
      <xdr:xfrm>
        <a:off x="2381250" y="6315075"/>
        <a:ext cx="707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R21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2" width="8.421875" style="1" customWidth="1"/>
    <col min="3" max="3" width="7.7109375" style="1" customWidth="1"/>
    <col min="4" max="4" width="8.57421875" style="1" customWidth="1"/>
    <col min="5" max="5" width="7.00390625" style="1" bestFit="1" customWidth="1"/>
    <col min="6" max="6" width="8.7109375" style="1" bestFit="1" customWidth="1"/>
    <col min="7" max="7" width="7.00390625" style="1" bestFit="1" customWidth="1"/>
    <col min="8" max="8" width="7.7109375" style="1" bestFit="1" customWidth="1"/>
    <col min="9" max="9" width="6.7109375" style="1" bestFit="1" customWidth="1"/>
    <col min="10" max="10" width="7.7109375" style="1" bestFit="1" customWidth="1"/>
    <col min="11" max="11" width="8.7109375" style="1" bestFit="1" customWidth="1"/>
    <col min="12" max="12" width="9.7109375" style="1" bestFit="1" customWidth="1"/>
    <col min="13" max="13" width="8.7109375" style="1" bestFit="1" customWidth="1"/>
    <col min="14" max="14" width="8.57421875" style="1" bestFit="1" customWidth="1"/>
    <col min="15" max="17" width="7.00390625" style="1" bestFit="1" customWidth="1"/>
    <col min="18" max="18" width="9.140625" style="1" customWidth="1"/>
    <col min="19" max="19" width="9.28125" style="1" bestFit="1" customWidth="1"/>
    <col min="20" max="16384" width="9.140625" style="1" customWidth="1"/>
  </cols>
  <sheetData>
    <row r="1" spans="3:10" ht="12.75">
      <c r="C1" s="66"/>
      <c r="D1" s="66"/>
      <c r="E1" s="66"/>
      <c r="F1" s="66"/>
      <c r="G1" s="66"/>
      <c r="H1" s="66"/>
      <c r="I1" s="66"/>
      <c r="J1" s="66"/>
    </row>
    <row r="2" spans="2:14" ht="12.75">
      <c r="B2" s="67">
        <v>2012</v>
      </c>
      <c r="C2" s="67"/>
      <c r="D2" s="67"/>
      <c r="E2" s="67"/>
      <c r="F2" s="67">
        <v>2013</v>
      </c>
      <c r="G2" s="67"/>
      <c r="H2" s="67"/>
      <c r="I2" s="67"/>
      <c r="J2" s="67">
        <v>2014</v>
      </c>
      <c r="K2" s="67"/>
      <c r="L2" s="67"/>
      <c r="M2" s="67"/>
      <c r="N2" s="29">
        <v>2015</v>
      </c>
    </row>
    <row r="3" spans="2:14" ht="12.75">
      <c r="B3" s="32" t="s">
        <v>2</v>
      </c>
      <c r="C3" s="32" t="s">
        <v>3</v>
      </c>
      <c r="D3" s="32" t="s">
        <v>0</v>
      </c>
      <c r="E3" s="32" t="s">
        <v>1</v>
      </c>
      <c r="F3" s="32" t="s">
        <v>4</v>
      </c>
      <c r="G3" s="32" t="s">
        <v>3</v>
      </c>
      <c r="H3" s="32" t="s">
        <v>0</v>
      </c>
      <c r="I3" s="32" t="s">
        <v>1</v>
      </c>
      <c r="J3" s="32" t="s">
        <v>2</v>
      </c>
      <c r="K3" s="32" t="s">
        <v>3</v>
      </c>
      <c r="L3" s="33" t="s">
        <v>0</v>
      </c>
      <c r="M3" s="33" t="s">
        <v>1</v>
      </c>
      <c r="N3" s="33" t="s">
        <v>2</v>
      </c>
    </row>
    <row r="4" spans="1:16" ht="14.25" customHeight="1">
      <c r="A4" s="34" t="s">
        <v>5</v>
      </c>
      <c r="B4" s="35">
        <v>24963</v>
      </c>
      <c r="C4" s="35">
        <v>24664</v>
      </c>
      <c r="D4" s="35">
        <v>26453</v>
      </c>
      <c r="E4" s="35">
        <v>23219</v>
      </c>
      <c r="F4" s="35">
        <v>28017</v>
      </c>
      <c r="G4" s="35">
        <v>30109</v>
      </c>
      <c r="H4" s="35">
        <v>33048</v>
      </c>
      <c r="I4" s="35">
        <v>31397</v>
      </c>
      <c r="J4" s="35">
        <v>38154</v>
      </c>
      <c r="K4" s="35">
        <v>36369</v>
      </c>
      <c r="L4" s="35">
        <v>39828</v>
      </c>
      <c r="M4" s="35">
        <v>39739</v>
      </c>
      <c r="N4" s="35">
        <v>45127</v>
      </c>
      <c r="O4" s="24"/>
      <c r="P4" s="24"/>
    </row>
    <row r="5" spans="1:14" ht="12" customHeight="1">
      <c r="A5" s="34" t="s">
        <v>6</v>
      </c>
      <c r="B5" s="36">
        <v>0.61</v>
      </c>
      <c r="C5" s="36">
        <v>0.59</v>
      </c>
      <c r="D5" s="36">
        <v>0.63</v>
      </c>
      <c r="E5" s="36">
        <v>0.55</v>
      </c>
      <c r="F5" s="36">
        <v>0.66</v>
      </c>
      <c r="G5" s="36">
        <v>0.7</v>
      </c>
      <c r="H5" s="36">
        <v>0.78</v>
      </c>
      <c r="I5" s="36">
        <v>0.74</v>
      </c>
      <c r="J5" s="36">
        <v>0.9</v>
      </c>
      <c r="K5" s="36">
        <v>0.84</v>
      </c>
      <c r="L5" s="36">
        <v>0.92</v>
      </c>
      <c r="M5" s="36">
        <v>0.91</v>
      </c>
      <c r="N5" s="33">
        <v>1.03</v>
      </c>
    </row>
    <row r="7" spans="16:18" ht="12.75">
      <c r="P7" s="25"/>
      <c r="Q7" s="25"/>
      <c r="R7" s="24"/>
    </row>
    <row r="8" spans="9:15" ht="12.75">
      <c r="I8" s="24"/>
      <c r="L8" s="24"/>
      <c r="N8" s="20"/>
      <c r="O8" s="24"/>
    </row>
    <row r="9" ht="12.75">
      <c r="N9" s="20"/>
    </row>
    <row r="12" spans="10:14" ht="12.75">
      <c r="J12" s="24"/>
      <c r="M12" s="24"/>
      <c r="N12" s="24"/>
    </row>
    <row r="13" spans="12:14" ht="12.75">
      <c r="L13" s="24"/>
      <c r="N13" s="24"/>
    </row>
    <row r="14" ht="12.75">
      <c r="N14" s="20"/>
    </row>
    <row r="15" ht="12.75">
      <c r="N15" s="20"/>
    </row>
    <row r="20" spans="1:4" ht="12.75">
      <c r="A20" s="37"/>
      <c r="B20" s="37"/>
      <c r="C20" s="37"/>
      <c r="D20" s="37"/>
    </row>
    <row r="21" spans="1:4" ht="12.75">
      <c r="A21" s="38"/>
      <c r="B21" s="38"/>
      <c r="C21" s="38"/>
      <c r="D21" s="37"/>
    </row>
  </sheetData>
  <sheetProtection/>
  <mergeCells count="4">
    <mergeCell ref="C1:J1"/>
    <mergeCell ref="F2:I2"/>
    <mergeCell ref="J2:M2"/>
    <mergeCell ref="B2:E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Z37"/>
  <sheetViews>
    <sheetView zoomScalePageLayoutView="0" workbookViewId="0" topLeftCell="A16">
      <selection activeCell="L4" activeCellId="2" sqref="B4:B12 J4:J12 L4:L12"/>
    </sheetView>
  </sheetViews>
  <sheetFormatPr defaultColWidth="9.140625" defaultRowHeight="12.75"/>
  <cols>
    <col min="1" max="1" width="38.00390625" style="1" customWidth="1"/>
    <col min="2" max="2" width="13.42187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710937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6" width="7.00390625" style="1" bestFit="1" customWidth="1"/>
    <col min="17" max="17" width="7.7109375" style="1" bestFit="1" customWidth="1"/>
    <col min="18" max="18" width="6.7109375" style="1" bestFit="1" customWidth="1"/>
    <col min="19" max="19" width="7.7109375" style="1" bestFit="1" customWidth="1"/>
    <col min="20" max="20" width="8.7109375" style="1" bestFit="1" customWidth="1"/>
    <col min="21" max="21" width="9.7109375" style="1" bestFit="1" customWidth="1"/>
    <col min="22" max="22" width="8.7109375" style="1" bestFit="1" customWidth="1"/>
    <col min="23" max="26" width="7.00390625" style="1" bestFit="1" customWidth="1"/>
    <col min="27" max="27" width="9.140625" style="1" customWidth="1"/>
    <col min="28" max="28" width="9.28125" style="1" bestFit="1" customWidth="1"/>
    <col min="29" max="16384" width="9.140625" style="1" customWidth="1"/>
  </cols>
  <sheetData>
    <row r="1" ht="12.75">
      <c r="C1" s="2" t="s">
        <v>7</v>
      </c>
    </row>
    <row r="2" spans="3:12" ht="12.75">
      <c r="C2" s="67" t="s">
        <v>8</v>
      </c>
      <c r="D2" s="67"/>
      <c r="E2" s="67"/>
      <c r="F2" s="67" t="s">
        <v>9</v>
      </c>
      <c r="G2" s="67"/>
      <c r="H2" s="67"/>
      <c r="I2" s="67" t="s">
        <v>10</v>
      </c>
      <c r="J2" s="67"/>
      <c r="K2" s="67" t="s">
        <v>9</v>
      </c>
      <c r="L2" s="67"/>
    </row>
    <row r="3" spans="1:19" ht="51">
      <c r="A3" s="3" t="s">
        <v>41</v>
      </c>
      <c r="B3" s="4" t="s">
        <v>61</v>
      </c>
      <c r="C3" s="5" t="s">
        <v>11</v>
      </c>
      <c r="D3" s="5" t="s">
        <v>73</v>
      </c>
      <c r="E3" s="6" t="s">
        <v>74</v>
      </c>
      <c r="F3" s="5" t="s">
        <v>11</v>
      </c>
      <c r="G3" s="5" t="s">
        <v>73</v>
      </c>
      <c r="H3" s="6" t="s">
        <v>74</v>
      </c>
      <c r="I3" s="7" t="s">
        <v>75</v>
      </c>
      <c r="J3" s="7" t="s">
        <v>76</v>
      </c>
      <c r="K3" s="7" t="s">
        <v>75</v>
      </c>
      <c r="L3" s="7" t="s">
        <v>76</v>
      </c>
      <c r="M3" s="8"/>
      <c r="N3" s="8"/>
      <c r="O3" s="9"/>
      <c r="P3" s="9"/>
      <c r="Q3" s="9"/>
      <c r="R3" s="9"/>
      <c r="S3" s="10"/>
    </row>
    <row r="4" spans="1:21" ht="12.75">
      <c r="A4" s="11" t="s">
        <v>42</v>
      </c>
      <c r="B4" s="2" t="s">
        <v>12</v>
      </c>
      <c r="C4" s="12">
        <v>0.58</v>
      </c>
      <c r="D4" s="13">
        <v>0.33</v>
      </c>
      <c r="E4" s="13">
        <v>0.49</v>
      </c>
      <c r="F4" s="14">
        <v>490</v>
      </c>
      <c r="G4" s="14">
        <v>299</v>
      </c>
      <c r="H4" s="14">
        <v>436</v>
      </c>
      <c r="I4" s="12">
        <f>E4-D4</f>
        <v>0.15999999999999998</v>
      </c>
      <c r="J4" s="12">
        <f>E4-C4</f>
        <v>-0.08999999999999997</v>
      </c>
      <c r="K4" s="14">
        <f>H4-G4</f>
        <v>137</v>
      </c>
      <c r="L4" s="14">
        <f>H4-F4</f>
        <v>-54</v>
      </c>
      <c r="M4" s="15"/>
      <c r="N4" s="16"/>
      <c r="O4" s="16"/>
      <c r="P4" s="16"/>
      <c r="Q4" s="15"/>
      <c r="R4" s="17"/>
      <c r="S4" s="9"/>
      <c r="T4" s="8"/>
      <c r="U4" s="8"/>
    </row>
    <row r="5" spans="1:21" ht="12.75">
      <c r="A5" s="11" t="s">
        <v>43</v>
      </c>
      <c r="B5" s="18" t="s">
        <v>13</v>
      </c>
      <c r="C5" s="12">
        <v>0.47</v>
      </c>
      <c r="D5" s="13">
        <v>0.07</v>
      </c>
      <c r="E5" s="13">
        <v>0.26</v>
      </c>
      <c r="F5" s="14">
        <v>263</v>
      </c>
      <c r="G5" s="14">
        <v>39</v>
      </c>
      <c r="H5" s="14">
        <v>142</v>
      </c>
      <c r="I5" s="12">
        <f aca="true" t="shared" si="0" ref="I5:I22">E5-D5</f>
        <v>0.19</v>
      </c>
      <c r="J5" s="12">
        <f aca="true" t="shared" si="1" ref="J5:J22">E5-C5</f>
        <v>-0.20999999999999996</v>
      </c>
      <c r="K5" s="14">
        <f aca="true" t="shared" si="2" ref="K5:K22">H5-G5</f>
        <v>103</v>
      </c>
      <c r="L5" s="14">
        <f aca="true" t="shared" si="3" ref="L5:L22">H5-F5</f>
        <v>-121</v>
      </c>
      <c r="M5" s="15"/>
      <c r="N5" s="16"/>
      <c r="O5" s="16"/>
      <c r="P5" s="16"/>
      <c r="Q5" s="16"/>
      <c r="R5" s="19"/>
      <c r="S5" s="9"/>
      <c r="T5" s="16"/>
      <c r="U5" s="16"/>
    </row>
    <row r="6" spans="1:26" ht="12.75">
      <c r="A6" s="11" t="s">
        <v>44</v>
      </c>
      <c r="B6" s="18" t="s">
        <v>14</v>
      </c>
      <c r="C6" s="12">
        <v>1.03</v>
      </c>
      <c r="D6" s="13">
        <v>0.98</v>
      </c>
      <c r="E6" s="13">
        <v>1.1</v>
      </c>
      <c r="F6" s="14">
        <v>10775</v>
      </c>
      <c r="G6" s="14">
        <v>10577</v>
      </c>
      <c r="H6" s="14">
        <v>12022</v>
      </c>
      <c r="I6" s="12">
        <f t="shared" si="0"/>
        <v>0.1200000000000001</v>
      </c>
      <c r="J6" s="12">
        <f t="shared" si="1"/>
        <v>0.07000000000000006</v>
      </c>
      <c r="K6" s="14">
        <f t="shared" si="2"/>
        <v>1445</v>
      </c>
      <c r="L6" s="14">
        <f t="shared" si="3"/>
        <v>1247</v>
      </c>
      <c r="M6" s="8"/>
      <c r="N6" s="16"/>
      <c r="O6" s="19"/>
      <c r="P6" s="17"/>
      <c r="Q6" s="9"/>
      <c r="R6" s="9"/>
      <c r="S6" s="9"/>
      <c r="T6" s="16"/>
      <c r="U6" s="16"/>
      <c r="Y6" s="20"/>
      <c r="Z6" s="20"/>
    </row>
    <row r="7" spans="1:21" ht="38.25">
      <c r="A7" s="11" t="s">
        <v>45</v>
      </c>
      <c r="B7" s="18" t="s">
        <v>15</v>
      </c>
      <c r="C7" s="12">
        <v>0.13</v>
      </c>
      <c r="D7" s="13">
        <v>0.09</v>
      </c>
      <c r="E7" s="13">
        <v>0.15</v>
      </c>
      <c r="F7" s="14">
        <v>86</v>
      </c>
      <c r="G7" s="14">
        <v>55</v>
      </c>
      <c r="H7" s="14">
        <v>93</v>
      </c>
      <c r="I7" s="12">
        <f t="shared" si="0"/>
        <v>0.06</v>
      </c>
      <c r="J7" s="12">
        <f t="shared" si="1"/>
        <v>0.01999999999999999</v>
      </c>
      <c r="K7" s="14">
        <f t="shared" si="2"/>
        <v>38</v>
      </c>
      <c r="L7" s="14">
        <f t="shared" si="3"/>
        <v>7</v>
      </c>
      <c r="M7" s="8"/>
      <c r="N7" s="21"/>
      <c r="O7" s="17"/>
      <c r="P7" s="17"/>
      <c r="Q7" s="17"/>
      <c r="R7" s="9"/>
      <c r="S7" s="9"/>
      <c r="T7" s="16"/>
      <c r="U7" s="16"/>
    </row>
    <row r="8" spans="1:21" ht="25.5">
      <c r="A8" s="11" t="s">
        <v>46</v>
      </c>
      <c r="B8" s="18" t="s">
        <v>16</v>
      </c>
      <c r="C8" s="12">
        <v>0.96</v>
      </c>
      <c r="D8" s="13">
        <v>0.9</v>
      </c>
      <c r="E8" s="13">
        <v>0.91</v>
      </c>
      <c r="F8" s="14">
        <v>861</v>
      </c>
      <c r="G8" s="14">
        <v>801</v>
      </c>
      <c r="H8" s="14">
        <v>805</v>
      </c>
      <c r="I8" s="12">
        <f t="shared" si="0"/>
        <v>0.010000000000000009</v>
      </c>
      <c r="J8" s="12">
        <f t="shared" si="1"/>
        <v>-0.04999999999999993</v>
      </c>
      <c r="K8" s="14">
        <f t="shared" si="2"/>
        <v>4</v>
      </c>
      <c r="L8" s="14">
        <f t="shared" si="3"/>
        <v>-56</v>
      </c>
      <c r="M8" s="8"/>
      <c r="N8" s="8"/>
      <c r="O8" s="17"/>
      <c r="P8" s="22"/>
      <c r="Q8" s="9"/>
      <c r="R8" s="22"/>
      <c r="S8" s="9"/>
      <c r="T8" s="16"/>
      <c r="U8" s="16"/>
    </row>
    <row r="9" spans="1:24" ht="12.75">
      <c r="A9" s="11" t="s">
        <v>47</v>
      </c>
      <c r="B9" s="18" t="s">
        <v>17</v>
      </c>
      <c r="C9" s="12">
        <v>0.53</v>
      </c>
      <c r="D9" s="13">
        <v>0.22</v>
      </c>
      <c r="E9" s="13">
        <v>0.47</v>
      </c>
      <c r="F9" s="14">
        <v>1574</v>
      </c>
      <c r="G9" s="14">
        <v>730</v>
      </c>
      <c r="H9" s="14">
        <v>1513</v>
      </c>
      <c r="I9" s="12">
        <f t="shared" si="0"/>
        <v>0.24999999999999997</v>
      </c>
      <c r="J9" s="12">
        <f t="shared" si="1"/>
        <v>-0.06000000000000005</v>
      </c>
      <c r="K9" s="14">
        <f t="shared" si="2"/>
        <v>783</v>
      </c>
      <c r="L9" s="14">
        <f t="shared" si="3"/>
        <v>-61</v>
      </c>
      <c r="M9" s="23"/>
      <c r="N9" s="16"/>
      <c r="O9" s="17"/>
      <c r="P9" s="17"/>
      <c r="Q9" s="19"/>
      <c r="R9" s="17"/>
      <c r="S9" s="9"/>
      <c r="T9" s="16"/>
      <c r="U9" s="16"/>
      <c r="V9" s="24"/>
      <c r="W9" s="24"/>
      <c r="X9" s="24"/>
    </row>
    <row r="10" spans="1:21" ht="25.5">
      <c r="A10" s="11" t="s">
        <v>48</v>
      </c>
      <c r="B10" s="18" t="s">
        <v>18</v>
      </c>
      <c r="C10" s="12">
        <v>0.46</v>
      </c>
      <c r="D10" s="13">
        <v>0.46</v>
      </c>
      <c r="E10" s="13">
        <v>0.5</v>
      </c>
      <c r="F10" s="14">
        <v>3103</v>
      </c>
      <c r="G10" s="14">
        <v>3170</v>
      </c>
      <c r="H10" s="14">
        <v>3456</v>
      </c>
      <c r="I10" s="12">
        <f t="shared" si="0"/>
        <v>0.03999999999999998</v>
      </c>
      <c r="J10" s="12">
        <f t="shared" si="1"/>
        <v>0.03999999999999998</v>
      </c>
      <c r="K10" s="14">
        <f t="shared" si="2"/>
        <v>286</v>
      </c>
      <c r="L10" s="14">
        <f t="shared" si="3"/>
        <v>353</v>
      </c>
      <c r="M10" s="8"/>
      <c r="N10" s="15"/>
      <c r="O10" s="17"/>
      <c r="P10" s="17"/>
      <c r="Q10" s="9"/>
      <c r="R10" s="9"/>
      <c r="S10" s="9"/>
      <c r="T10" s="16"/>
      <c r="U10" s="16"/>
    </row>
    <row r="11" spans="1:21" ht="12.75">
      <c r="A11" s="11" t="s">
        <v>49</v>
      </c>
      <c r="B11" s="18" t="s">
        <v>19</v>
      </c>
      <c r="C11" s="12">
        <v>0.54</v>
      </c>
      <c r="D11" s="13">
        <v>0.91</v>
      </c>
      <c r="E11" s="13">
        <v>1.15</v>
      </c>
      <c r="F11" s="14">
        <v>1263</v>
      </c>
      <c r="G11" s="14">
        <v>2149</v>
      </c>
      <c r="H11" s="14">
        <v>2771</v>
      </c>
      <c r="I11" s="12">
        <f t="shared" si="0"/>
        <v>0.23999999999999988</v>
      </c>
      <c r="J11" s="12">
        <f t="shared" si="1"/>
        <v>0.6099999999999999</v>
      </c>
      <c r="K11" s="14">
        <f t="shared" si="2"/>
        <v>622</v>
      </c>
      <c r="L11" s="14">
        <f t="shared" si="3"/>
        <v>1508</v>
      </c>
      <c r="M11" s="8"/>
      <c r="N11" s="16"/>
      <c r="O11" s="17"/>
      <c r="P11" s="17"/>
      <c r="Q11" s="9"/>
      <c r="R11" s="9"/>
      <c r="S11" s="9"/>
      <c r="T11" s="16"/>
      <c r="U11" s="16"/>
    </row>
    <row r="12" spans="1:21" ht="12.75">
      <c r="A12" s="11" t="s">
        <v>50</v>
      </c>
      <c r="B12" s="18" t="s">
        <v>20</v>
      </c>
      <c r="C12" s="12">
        <v>0.3</v>
      </c>
      <c r="D12" s="13">
        <v>0.25</v>
      </c>
      <c r="E12" s="13">
        <v>0.35</v>
      </c>
      <c r="F12" s="14">
        <v>379</v>
      </c>
      <c r="G12" s="14">
        <v>328</v>
      </c>
      <c r="H12" s="14">
        <v>477</v>
      </c>
      <c r="I12" s="12">
        <f t="shared" si="0"/>
        <v>0.09999999999999998</v>
      </c>
      <c r="J12" s="12">
        <f t="shared" si="1"/>
        <v>0.04999999999999999</v>
      </c>
      <c r="K12" s="14">
        <f t="shared" si="2"/>
        <v>149</v>
      </c>
      <c r="L12" s="14">
        <f t="shared" si="3"/>
        <v>98</v>
      </c>
      <c r="M12" s="15"/>
      <c r="N12" s="16"/>
      <c r="O12" s="17"/>
      <c r="P12" s="17"/>
      <c r="Q12" s="9"/>
      <c r="R12" s="9"/>
      <c r="S12" s="9"/>
      <c r="T12" s="16"/>
      <c r="U12" s="16"/>
    </row>
    <row r="13" spans="1:21" ht="12.75">
      <c r="A13" s="11" t="s">
        <v>51</v>
      </c>
      <c r="B13" s="18" t="s">
        <v>21</v>
      </c>
      <c r="C13" s="12">
        <v>0.75</v>
      </c>
      <c r="D13" s="13">
        <v>0.72</v>
      </c>
      <c r="E13" s="13">
        <v>1.13</v>
      </c>
      <c r="F13" s="14">
        <v>933</v>
      </c>
      <c r="G13" s="14">
        <v>962</v>
      </c>
      <c r="H13" s="14">
        <v>1542</v>
      </c>
      <c r="I13" s="12">
        <f t="shared" si="0"/>
        <v>0.4099999999999999</v>
      </c>
      <c r="J13" s="12">
        <f t="shared" si="1"/>
        <v>0.3799999999999999</v>
      </c>
      <c r="K13" s="14">
        <f t="shared" si="2"/>
        <v>580</v>
      </c>
      <c r="L13" s="14">
        <f t="shared" si="3"/>
        <v>609</v>
      </c>
      <c r="M13" s="23"/>
      <c r="N13" s="8"/>
      <c r="O13" s="17"/>
      <c r="P13" s="17"/>
      <c r="Q13" s="9"/>
      <c r="R13" s="9"/>
      <c r="S13" s="9"/>
      <c r="T13" s="16"/>
      <c r="U13" s="16"/>
    </row>
    <row r="14" spans="1:21" ht="12.75">
      <c r="A14" s="11" t="s">
        <v>52</v>
      </c>
      <c r="B14" s="18" t="s">
        <v>22</v>
      </c>
      <c r="C14" s="12">
        <v>0.9</v>
      </c>
      <c r="D14" s="13">
        <v>0.87</v>
      </c>
      <c r="E14" s="13">
        <v>0.85</v>
      </c>
      <c r="F14" s="14">
        <v>777</v>
      </c>
      <c r="G14" s="14">
        <v>742</v>
      </c>
      <c r="H14" s="14">
        <v>723</v>
      </c>
      <c r="I14" s="12">
        <f t="shared" si="0"/>
        <v>-0.020000000000000018</v>
      </c>
      <c r="J14" s="12">
        <f t="shared" si="1"/>
        <v>-0.050000000000000044</v>
      </c>
      <c r="K14" s="14">
        <f t="shared" si="2"/>
        <v>-19</v>
      </c>
      <c r="L14" s="14">
        <f t="shared" si="3"/>
        <v>-54</v>
      </c>
      <c r="M14" s="8"/>
      <c r="N14" s="8"/>
      <c r="O14" s="17"/>
      <c r="P14" s="17"/>
      <c r="Q14" s="9"/>
      <c r="R14" s="9"/>
      <c r="S14" s="9"/>
      <c r="T14" s="16"/>
      <c r="U14" s="16"/>
    </row>
    <row r="15" spans="1:21" ht="12.75">
      <c r="A15" s="11" t="s">
        <v>53</v>
      </c>
      <c r="B15" s="18" t="s">
        <v>23</v>
      </c>
      <c r="C15" s="12">
        <v>0.65</v>
      </c>
      <c r="D15" s="13">
        <v>0.66</v>
      </c>
      <c r="E15" s="13">
        <v>0.76</v>
      </c>
      <c r="F15" s="14">
        <v>94</v>
      </c>
      <c r="G15" s="14">
        <v>96</v>
      </c>
      <c r="H15" s="14">
        <v>112</v>
      </c>
      <c r="I15" s="12">
        <f t="shared" si="0"/>
        <v>0.09999999999999998</v>
      </c>
      <c r="J15" s="12">
        <f t="shared" si="1"/>
        <v>0.10999999999999999</v>
      </c>
      <c r="K15" s="14">
        <f t="shared" si="2"/>
        <v>16</v>
      </c>
      <c r="L15" s="14">
        <f t="shared" si="3"/>
        <v>18</v>
      </c>
      <c r="M15" s="8"/>
      <c r="N15" s="8"/>
      <c r="O15" s="17"/>
      <c r="P15" s="17"/>
      <c r="Q15" s="9"/>
      <c r="R15" s="9"/>
      <c r="S15" s="9"/>
      <c r="T15" s="16"/>
      <c r="U15" s="16"/>
    </row>
    <row r="16" spans="1:21" ht="12.75">
      <c r="A16" s="11" t="s">
        <v>54</v>
      </c>
      <c r="B16" s="18" t="s">
        <v>24</v>
      </c>
      <c r="C16" s="12">
        <v>0.77</v>
      </c>
      <c r="D16" s="13">
        <v>0.82</v>
      </c>
      <c r="E16" s="13">
        <v>1.17</v>
      </c>
      <c r="F16" s="14">
        <v>846</v>
      </c>
      <c r="G16" s="14">
        <v>931</v>
      </c>
      <c r="H16" s="14">
        <v>1330</v>
      </c>
      <c r="I16" s="12">
        <f t="shared" si="0"/>
        <v>0.35</v>
      </c>
      <c r="J16" s="12">
        <f t="shared" si="1"/>
        <v>0.3999999999999999</v>
      </c>
      <c r="K16" s="14">
        <f t="shared" si="2"/>
        <v>399</v>
      </c>
      <c r="L16" s="14">
        <f t="shared" si="3"/>
        <v>484</v>
      </c>
      <c r="M16" s="8"/>
      <c r="N16" s="8"/>
      <c r="O16" s="17"/>
      <c r="P16" s="17"/>
      <c r="Q16" s="9"/>
      <c r="R16" s="9"/>
      <c r="S16" s="9"/>
      <c r="T16" s="16"/>
      <c r="U16" s="16"/>
    </row>
    <row r="17" spans="1:21" ht="25.5">
      <c r="A17" s="11" t="s">
        <v>55</v>
      </c>
      <c r="B17" s="18" t="s">
        <v>25</v>
      </c>
      <c r="C17" s="12">
        <v>0.73</v>
      </c>
      <c r="D17" s="13">
        <v>0.72</v>
      </c>
      <c r="E17" s="13">
        <v>0.77</v>
      </c>
      <c r="F17" s="14">
        <v>1778</v>
      </c>
      <c r="G17" s="14">
        <v>1763</v>
      </c>
      <c r="H17" s="14">
        <v>1979</v>
      </c>
      <c r="I17" s="12">
        <f t="shared" si="0"/>
        <v>0.050000000000000044</v>
      </c>
      <c r="J17" s="12">
        <f t="shared" si="1"/>
        <v>0.040000000000000036</v>
      </c>
      <c r="K17" s="14">
        <f t="shared" si="2"/>
        <v>216</v>
      </c>
      <c r="L17" s="14">
        <f t="shared" si="3"/>
        <v>201</v>
      </c>
      <c r="M17" s="23"/>
      <c r="N17" s="8"/>
      <c r="O17" s="19"/>
      <c r="P17" s="17"/>
      <c r="Q17" s="9"/>
      <c r="R17" s="9"/>
      <c r="S17" s="9"/>
      <c r="T17" s="16"/>
      <c r="U17" s="16"/>
    </row>
    <row r="18" spans="1:21" ht="25.5">
      <c r="A18" s="11" t="s">
        <v>56</v>
      </c>
      <c r="B18" s="18" t="s">
        <v>26</v>
      </c>
      <c r="C18" s="12">
        <v>2.55</v>
      </c>
      <c r="D18" s="13">
        <v>2.93</v>
      </c>
      <c r="E18" s="13">
        <v>3.13</v>
      </c>
      <c r="F18" s="14">
        <v>6176</v>
      </c>
      <c r="G18" s="14">
        <v>7273</v>
      </c>
      <c r="H18" s="14">
        <v>7843</v>
      </c>
      <c r="I18" s="12">
        <f t="shared" si="0"/>
        <v>0.19999999999999973</v>
      </c>
      <c r="J18" s="12">
        <f t="shared" si="1"/>
        <v>0.5800000000000001</v>
      </c>
      <c r="K18" s="14">
        <f t="shared" si="2"/>
        <v>570</v>
      </c>
      <c r="L18" s="14">
        <f t="shared" si="3"/>
        <v>1667</v>
      </c>
      <c r="M18" s="8"/>
      <c r="N18" s="15"/>
      <c r="O18" s="17"/>
      <c r="P18" s="17"/>
      <c r="Q18" s="22"/>
      <c r="R18" s="9"/>
      <c r="S18" s="9"/>
      <c r="T18" s="16"/>
      <c r="U18" s="16"/>
    </row>
    <row r="19" spans="1:21" ht="12.75">
      <c r="A19" s="11" t="s">
        <v>57</v>
      </c>
      <c r="B19" s="18" t="s">
        <v>27</v>
      </c>
      <c r="C19" s="12">
        <v>0.68</v>
      </c>
      <c r="D19" s="13">
        <v>0.67</v>
      </c>
      <c r="E19" s="13">
        <v>0.6</v>
      </c>
      <c r="F19" s="14">
        <v>2497</v>
      </c>
      <c r="G19" s="14">
        <v>2408</v>
      </c>
      <c r="H19" s="14">
        <v>2182</v>
      </c>
      <c r="I19" s="12">
        <f t="shared" si="0"/>
        <v>-0.07000000000000006</v>
      </c>
      <c r="J19" s="12">
        <f t="shared" si="1"/>
        <v>-0.08000000000000007</v>
      </c>
      <c r="K19" s="14">
        <f t="shared" si="2"/>
        <v>-226</v>
      </c>
      <c r="L19" s="14">
        <f t="shared" si="3"/>
        <v>-315</v>
      </c>
      <c r="M19" s="8"/>
      <c r="N19" s="8"/>
      <c r="O19" s="17"/>
      <c r="P19" s="17"/>
      <c r="Q19" s="22"/>
      <c r="R19" s="9"/>
      <c r="S19" s="9"/>
      <c r="T19" s="16"/>
      <c r="U19" s="16"/>
    </row>
    <row r="20" spans="1:21" ht="12.75">
      <c r="A20" s="11" t="s">
        <v>58</v>
      </c>
      <c r="B20" s="18" t="s">
        <v>28</v>
      </c>
      <c r="C20" s="12">
        <v>1.55</v>
      </c>
      <c r="D20" s="13">
        <v>1.82</v>
      </c>
      <c r="E20" s="13">
        <v>1.85</v>
      </c>
      <c r="F20" s="14">
        <v>4551</v>
      </c>
      <c r="G20" s="14">
        <v>5387</v>
      </c>
      <c r="H20" s="14">
        <v>5548</v>
      </c>
      <c r="I20" s="12">
        <f t="shared" si="0"/>
        <v>0.030000000000000027</v>
      </c>
      <c r="J20" s="12">
        <f t="shared" si="1"/>
        <v>0.30000000000000004</v>
      </c>
      <c r="K20" s="14">
        <f t="shared" si="2"/>
        <v>161</v>
      </c>
      <c r="L20" s="14">
        <f t="shared" si="3"/>
        <v>997</v>
      </c>
      <c r="M20" s="8"/>
      <c r="N20" s="21"/>
      <c r="O20" s="19"/>
      <c r="P20" s="22"/>
      <c r="Q20" s="9"/>
      <c r="R20" s="9"/>
      <c r="S20" s="9"/>
      <c r="T20" s="16"/>
      <c r="U20" s="16"/>
    </row>
    <row r="21" spans="1:24" ht="25.5">
      <c r="A21" s="11" t="s">
        <v>59</v>
      </c>
      <c r="B21" s="18" t="s">
        <v>29</v>
      </c>
      <c r="C21" s="12">
        <v>1.3</v>
      </c>
      <c r="D21" s="13">
        <v>1.97</v>
      </c>
      <c r="E21" s="13">
        <v>1.97</v>
      </c>
      <c r="F21" s="14">
        <v>705</v>
      </c>
      <c r="G21" s="14">
        <v>1055</v>
      </c>
      <c r="H21" s="14">
        <v>1120</v>
      </c>
      <c r="I21" s="12">
        <f t="shared" si="0"/>
        <v>0</v>
      </c>
      <c r="J21" s="12">
        <f t="shared" si="1"/>
        <v>0.6699999999999999</v>
      </c>
      <c r="K21" s="14">
        <f t="shared" si="2"/>
        <v>65</v>
      </c>
      <c r="L21" s="14">
        <f t="shared" si="3"/>
        <v>415</v>
      </c>
      <c r="M21" s="8"/>
      <c r="N21" s="16"/>
      <c r="O21" s="17"/>
      <c r="P21" s="17"/>
      <c r="Q21" s="22"/>
      <c r="R21" s="22"/>
      <c r="S21" s="9"/>
      <c r="T21" s="16"/>
      <c r="U21" s="16"/>
      <c r="V21" s="24"/>
      <c r="W21" s="24"/>
      <c r="X21" s="24"/>
    </row>
    <row r="22" spans="1:21" ht="12.75">
      <c r="A22" s="11" t="s">
        <v>60</v>
      </c>
      <c r="B22" s="18" t="s">
        <v>30</v>
      </c>
      <c r="C22" s="12">
        <v>2.64</v>
      </c>
      <c r="D22" s="13">
        <v>2.5</v>
      </c>
      <c r="E22" s="13">
        <v>2.55</v>
      </c>
      <c r="F22" s="14">
        <v>1003</v>
      </c>
      <c r="G22" s="14">
        <v>974</v>
      </c>
      <c r="H22" s="14">
        <v>1033</v>
      </c>
      <c r="I22" s="12">
        <f t="shared" si="0"/>
        <v>0.04999999999999982</v>
      </c>
      <c r="J22" s="12">
        <f t="shared" si="1"/>
        <v>-0.0900000000000003</v>
      </c>
      <c r="K22" s="14">
        <f t="shared" si="2"/>
        <v>59</v>
      </c>
      <c r="L22" s="14">
        <f t="shared" si="3"/>
        <v>30</v>
      </c>
      <c r="M22" s="8"/>
      <c r="N22" s="8"/>
      <c r="O22" s="17"/>
      <c r="P22" s="22"/>
      <c r="Q22" s="9"/>
      <c r="R22" s="9"/>
      <c r="S22" s="9"/>
      <c r="T22" s="16"/>
      <c r="U22" s="16"/>
    </row>
    <row r="23" spans="3:16" ht="12.75">
      <c r="C23" s="20"/>
      <c r="D23" s="20"/>
      <c r="E23" s="20"/>
      <c r="F23" s="25"/>
      <c r="G23" s="25"/>
      <c r="H23" s="25"/>
      <c r="M23" s="20"/>
      <c r="N23" s="15"/>
      <c r="O23" s="21"/>
      <c r="P23" s="8"/>
    </row>
    <row r="24" spans="3:16" ht="12.75">
      <c r="C24" s="20"/>
      <c r="D24" s="20"/>
      <c r="E24" s="20"/>
      <c r="F24" s="25"/>
      <c r="G24" s="25"/>
      <c r="H24" s="25"/>
      <c r="N24" s="15"/>
      <c r="O24" s="21"/>
      <c r="P24" s="8"/>
    </row>
    <row r="25" spans="3:8" ht="12.75">
      <c r="C25" s="20"/>
      <c r="D25" s="20"/>
      <c r="E25" s="20"/>
      <c r="F25" s="25"/>
      <c r="G25" s="25"/>
      <c r="H25" s="25"/>
    </row>
    <row r="26" spans="3:8" ht="12.75">
      <c r="C26" s="20"/>
      <c r="D26" s="20"/>
      <c r="E26" s="20"/>
      <c r="F26" s="25"/>
      <c r="G26" s="25"/>
      <c r="H26" s="25"/>
    </row>
    <row r="27" spans="3:8" ht="12.75">
      <c r="C27" s="20"/>
      <c r="D27" s="20"/>
      <c r="E27" s="20"/>
      <c r="F27" s="25"/>
      <c r="G27" s="25"/>
      <c r="H27" s="25"/>
    </row>
    <row r="28" spans="3:8" ht="12.75">
      <c r="C28" s="20"/>
      <c r="D28" s="20"/>
      <c r="E28" s="20"/>
      <c r="F28" s="25"/>
      <c r="G28" s="25"/>
      <c r="H28" s="25"/>
    </row>
    <row r="29" spans="3:8" ht="12.75">
      <c r="C29" s="20"/>
      <c r="D29" s="20"/>
      <c r="E29" s="20"/>
      <c r="F29" s="25"/>
      <c r="G29" s="25"/>
      <c r="H29" s="25"/>
    </row>
    <row r="30" spans="3:8" ht="12.75">
      <c r="C30" s="20"/>
      <c r="D30" s="20"/>
      <c r="E30" s="20"/>
      <c r="F30" s="25"/>
      <c r="G30" s="25"/>
      <c r="H30" s="25"/>
    </row>
    <row r="31" spans="3:8" ht="12.75">
      <c r="C31" s="20"/>
      <c r="D31" s="20"/>
      <c r="E31" s="20"/>
      <c r="F31" s="25"/>
      <c r="G31" s="25"/>
      <c r="H31" s="25"/>
    </row>
    <row r="32" spans="3:8" ht="12.75">
      <c r="C32" s="20"/>
      <c r="D32" s="20"/>
      <c r="E32" s="20"/>
      <c r="F32" s="25"/>
      <c r="G32" s="25"/>
      <c r="H32" s="25"/>
    </row>
    <row r="33" spans="3:8" ht="12.75">
      <c r="C33" s="20"/>
      <c r="D33" s="20"/>
      <c r="E33" s="20"/>
      <c r="F33" s="25"/>
      <c r="G33" s="25"/>
      <c r="H33" s="25"/>
    </row>
    <row r="34" spans="3:8" ht="12.75">
      <c r="C34" s="20"/>
      <c r="D34" s="20"/>
      <c r="E34" s="20"/>
      <c r="F34" s="25"/>
      <c r="G34" s="25"/>
      <c r="H34" s="25"/>
    </row>
    <row r="35" spans="3:8" ht="12.75">
      <c r="C35" s="20"/>
      <c r="D35" s="20"/>
      <c r="E35" s="20"/>
      <c r="F35" s="25"/>
      <c r="G35" s="25"/>
      <c r="H35" s="25"/>
    </row>
    <row r="36" spans="3:8" ht="12.75">
      <c r="C36" s="20"/>
      <c r="D36" s="20"/>
      <c r="E36" s="20"/>
      <c r="F36" s="25"/>
      <c r="G36" s="25"/>
      <c r="H36" s="25"/>
    </row>
    <row r="37" spans="2:12" ht="12.75">
      <c r="B37" s="10"/>
      <c r="C37" s="26"/>
      <c r="D37" s="26"/>
      <c r="E37" s="26"/>
      <c r="F37" s="27"/>
      <c r="G37" s="27"/>
      <c r="H37" s="27"/>
      <c r="I37" s="10"/>
      <c r="J37" s="10"/>
      <c r="K37" s="10"/>
      <c r="L37" s="10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Z36"/>
  <sheetViews>
    <sheetView zoomScalePageLayoutView="0" workbookViewId="0" topLeftCell="A1">
      <selection activeCell="L4" activeCellId="2" sqref="B4:B12 J4:J12 L4:L12"/>
    </sheetView>
  </sheetViews>
  <sheetFormatPr defaultColWidth="9.140625" defaultRowHeight="12.75"/>
  <cols>
    <col min="1" max="1" width="35.7109375" style="1" customWidth="1"/>
    <col min="2" max="2" width="15.14062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710937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6" width="7.00390625" style="1" bestFit="1" customWidth="1"/>
    <col min="17" max="17" width="7.7109375" style="1" bestFit="1" customWidth="1"/>
    <col min="18" max="18" width="6.7109375" style="1" bestFit="1" customWidth="1"/>
    <col min="19" max="19" width="7.7109375" style="1" bestFit="1" customWidth="1"/>
    <col min="20" max="20" width="8.7109375" style="1" bestFit="1" customWidth="1"/>
    <col min="21" max="21" width="9.7109375" style="1" bestFit="1" customWidth="1"/>
    <col min="22" max="22" width="8.7109375" style="1" bestFit="1" customWidth="1"/>
    <col min="23" max="26" width="7.00390625" style="1" bestFit="1" customWidth="1"/>
    <col min="27" max="27" width="9.140625" style="1" customWidth="1"/>
    <col min="28" max="28" width="9.28125" style="1" bestFit="1" customWidth="1"/>
    <col min="29" max="16384" width="9.140625" style="1" customWidth="1"/>
  </cols>
  <sheetData>
    <row r="1" spans="3:8" ht="12.75">
      <c r="C1" s="2" t="s">
        <v>31</v>
      </c>
      <c r="D1" s="20"/>
      <c r="E1" s="20"/>
      <c r="F1" s="25"/>
      <c r="G1" s="25"/>
      <c r="H1" s="25"/>
    </row>
    <row r="2" spans="3:12" ht="12.75">
      <c r="C2" s="68" t="s">
        <v>8</v>
      </c>
      <c r="D2" s="68"/>
      <c r="E2" s="68"/>
      <c r="F2" s="68" t="s">
        <v>9</v>
      </c>
      <c r="G2" s="68"/>
      <c r="H2" s="68"/>
      <c r="I2" s="68" t="s">
        <v>10</v>
      </c>
      <c r="J2" s="68"/>
      <c r="K2" s="68" t="s">
        <v>9</v>
      </c>
      <c r="L2" s="68"/>
    </row>
    <row r="3" spans="1:12" ht="51">
      <c r="A3" s="4" t="s">
        <v>62</v>
      </c>
      <c r="B3" s="4" t="s">
        <v>72</v>
      </c>
      <c r="C3" s="5" t="s">
        <v>11</v>
      </c>
      <c r="D3" s="5" t="s">
        <v>73</v>
      </c>
      <c r="E3" s="6" t="s">
        <v>74</v>
      </c>
      <c r="F3" s="5" t="s">
        <v>11</v>
      </c>
      <c r="G3" s="5" t="s">
        <v>73</v>
      </c>
      <c r="H3" s="6" t="s">
        <v>74</v>
      </c>
      <c r="I3" s="7" t="s">
        <v>75</v>
      </c>
      <c r="J3" s="7" t="s">
        <v>76</v>
      </c>
      <c r="K3" s="7" t="s">
        <v>75</v>
      </c>
      <c r="L3" s="7" t="s">
        <v>76</v>
      </c>
    </row>
    <row r="4" spans="1:18" ht="51">
      <c r="A4" s="28" t="s">
        <v>63</v>
      </c>
      <c r="B4" s="29" t="s">
        <v>32</v>
      </c>
      <c r="C4" s="12">
        <v>0.55</v>
      </c>
      <c r="D4" s="12">
        <v>0.69</v>
      </c>
      <c r="E4" s="12">
        <v>0.71</v>
      </c>
      <c r="F4" s="14">
        <v>1617</v>
      </c>
      <c r="G4" s="14">
        <v>2033</v>
      </c>
      <c r="H4" s="14">
        <v>2141</v>
      </c>
      <c r="I4" s="30">
        <f aca="true" t="shared" si="0" ref="I4:I12">E4-D4</f>
        <v>0.020000000000000018</v>
      </c>
      <c r="J4" s="12">
        <f aca="true" t="shared" si="1" ref="J4:J12">E4-C4</f>
        <v>0.15999999999999992</v>
      </c>
      <c r="K4" s="31">
        <f aca="true" t="shared" si="2" ref="K4:K12">H4-G4</f>
        <v>108</v>
      </c>
      <c r="L4" s="14">
        <f aca="true" t="shared" si="3" ref="L4:L12">H4-F4</f>
        <v>524</v>
      </c>
      <c r="M4" s="20"/>
      <c r="N4" s="24"/>
      <c r="O4" s="20"/>
      <c r="P4" s="24"/>
      <c r="Q4" s="25"/>
      <c r="R4" s="25"/>
    </row>
    <row r="5" spans="1:16" ht="25.5">
      <c r="A5" s="28" t="s">
        <v>64</v>
      </c>
      <c r="B5" s="29" t="s">
        <v>33</v>
      </c>
      <c r="C5" s="12">
        <v>1.28</v>
      </c>
      <c r="D5" s="12">
        <v>1.28</v>
      </c>
      <c r="E5" s="12">
        <v>1.4</v>
      </c>
      <c r="F5" s="14">
        <v>11973</v>
      </c>
      <c r="G5" s="14">
        <v>12156</v>
      </c>
      <c r="H5" s="14">
        <v>13554</v>
      </c>
      <c r="I5" s="30">
        <f t="shared" si="0"/>
        <v>0.11999999999999988</v>
      </c>
      <c r="J5" s="12">
        <f t="shared" si="1"/>
        <v>0.11999999999999988</v>
      </c>
      <c r="K5" s="31">
        <f t="shared" si="2"/>
        <v>1398</v>
      </c>
      <c r="L5" s="14">
        <f t="shared" si="3"/>
        <v>1581</v>
      </c>
      <c r="M5" s="20"/>
      <c r="N5" s="24"/>
      <c r="P5" s="24"/>
    </row>
    <row r="6" spans="1:17" ht="25.5">
      <c r="A6" s="28" t="s">
        <v>65</v>
      </c>
      <c r="B6" s="29" t="s">
        <v>34</v>
      </c>
      <c r="C6" s="12">
        <v>0.95</v>
      </c>
      <c r="D6" s="12">
        <v>0.95</v>
      </c>
      <c r="E6" s="12">
        <v>1.02</v>
      </c>
      <c r="F6" s="14">
        <v>3736</v>
      </c>
      <c r="G6" s="14">
        <v>3810</v>
      </c>
      <c r="H6" s="14">
        <v>4026</v>
      </c>
      <c r="I6" s="30">
        <f t="shared" si="0"/>
        <v>0.07000000000000006</v>
      </c>
      <c r="J6" s="12">
        <f t="shared" si="1"/>
        <v>0.07000000000000006</v>
      </c>
      <c r="K6" s="31">
        <f t="shared" si="2"/>
        <v>216</v>
      </c>
      <c r="L6" s="14">
        <f t="shared" si="3"/>
        <v>290</v>
      </c>
      <c r="N6" s="24"/>
      <c r="O6" s="20"/>
      <c r="P6" s="20"/>
      <c r="Q6" s="20"/>
    </row>
    <row r="7" spans="1:17" ht="12.75">
      <c r="A7" s="28" t="s">
        <v>66</v>
      </c>
      <c r="B7" s="29" t="s">
        <v>35</v>
      </c>
      <c r="C7" s="12">
        <v>0.67</v>
      </c>
      <c r="D7" s="12">
        <v>1.16</v>
      </c>
      <c r="E7" s="12">
        <v>1.25</v>
      </c>
      <c r="F7" s="14">
        <v>1907</v>
      </c>
      <c r="G7" s="14">
        <v>3336</v>
      </c>
      <c r="H7" s="14">
        <v>3539</v>
      </c>
      <c r="I7" s="30">
        <f t="shared" si="0"/>
        <v>0.09000000000000008</v>
      </c>
      <c r="J7" s="12">
        <f t="shared" si="1"/>
        <v>0.58</v>
      </c>
      <c r="K7" s="31">
        <f t="shared" si="2"/>
        <v>203</v>
      </c>
      <c r="L7" s="14">
        <f t="shared" si="3"/>
        <v>1632</v>
      </c>
      <c r="N7" s="24"/>
      <c r="O7" s="20"/>
      <c r="P7" s="20"/>
      <c r="Q7" s="25"/>
    </row>
    <row r="8" spans="1:16" ht="12.75">
      <c r="A8" s="28" t="s">
        <v>67</v>
      </c>
      <c r="B8" s="29" t="s">
        <v>36</v>
      </c>
      <c r="C8" s="12">
        <v>0.7</v>
      </c>
      <c r="D8" s="12">
        <v>0.79</v>
      </c>
      <c r="E8" s="12">
        <v>0.94</v>
      </c>
      <c r="F8" s="14">
        <v>4397</v>
      </c>
      <c r="G8" s="14">
        <v>5051</v>
      </c>
      <c r="H8" s="14">
        <v>6069</v>
      </c>
      <c r="I8" s="30">
        <f t="shared" si="0"/>
        <v>0.1499999999999999</v>
      </c>
      <c r="J8" s="12">
        <f t="shared" si="1"/>
        <v>0.24</v>
      </c>
      <c r="K8" s="31">
        <f t="shared" si="2"/>
        <v>1018</v>
      </c>
      <c r="L8" s="14">
        <f t="shared" si="3"/>
        <v>1672</v>
      </c>
      <c r="N8" s="24"/>
      <c r="P8" s="24"/>
    </row>
    <row r="9" spans="1:17" ht="25.5">
      <c r="A9" s="28" t="s">
        <v>68</v>
      </c>
      <c r="B9" s="29" t="s">
        <v>37</v>
      </c>
      <c r="C9" s="12">
        <v>0.79</v>
      </c>
      <c r="D9" s="12">
        <v>0.38</v>
      </c>
      <c r="E9" s="12">
        <v>0.51</v>
      </c>
      <c r="F9" s="14">
        <v>151</v>
      </c>
      <c r="G9" s="14">
        <v>76</v>
      </c>
      <c r="H9" s="14">
        <v>106</v>
      </c>
      <c r="I9" s="30">
        <f t="shared" si="0"/>
        <v>0.13</v>
      </c>
      <c r="J9" s="12">
        <f t="shared" si="1"/>
        <v>-0.28</v>
      </c>
      <c r="K9" s="31">
        <f t="shared" si="2"/>
        <v>30</v>
      </c>
      <c r="L9" s="14">
        <f t="shared" si="3"/>
        <v>-45</v>
      </c>
      <c r="M9" s="20"/>
      <c r="N9" s="24"/>
      <c r="O9" s="20"/>
      <c r="P9" s="24"/>
      <c r="Q9" s="20"/>
    </row>
    <row r="10" spans="1:17" ht="12.75">
      <c r="A10" s="28" t="s">
        <v>69</v>
      </c>
      <c r="B10" s="29" t="s">
        <v>38</v>
      </c>
      <c r="C10" s="12">
        <v>0.63</v>
      </c>
      <c r="D10" s="12">
        <v>0.54</v>
      </c>
      <c r="E10" s="12">
        <v>0.63</v>
      </c>
      <c r="F10" s="14">
        <v>3973</v>
      </c>
      <c r="G10" s="14">
        <v>3545</v>
      </c>
      <c r="H10" s="14">
        <v>4067</v>
      </c>
      <c r="I10" s="30">
        <f t="shared" si="0"/>
        <v>0.08999999999999997</v>
      </c>
      <c r="J10" s="12">
        <f t="shared" si="1"/>
        <v>0</v>
      </c>
      <c r="K10" s="31">
        <f t="shared" si="2"/>
        <v>522</v>
      </c>
      <c r="L10" s="14">
        <f t="shared" si="3"/>
        <v>94</v>
      </c>
      <c r="N10" s="24"/>
      <c r="P10" s="24"/>
      <c r="Q10" s="25"/>
    </row>
    <row r="11" spans="1:16" ht="25.5">
      <c r="A11" s="28" t="s">
        <v>70</v>
      </c>
      <c r="B11" s="29" t="s">
        <v>39</v>
      </c>
      <c r="C11" s="12">
        <v>0.95</v>
      </c>
      <c r="D11" s="12">
        <v>0.94</v>
      </c>
      <c r="E11" s="12">
        <v>0.94</v>
      </c>
      <c r="F11" s="14">
        <v>4982</v>
      </c>
      <c r="G11" s="14">
        <v>5028</v>
      </c>
      <c r="H11" s="14">
        <v>5085</v>
      </c>
      <c r="I11" s="30">
        <f t="shared" si="0"/>
        <v>0</v>
      </c>
      <c r="J11" s="12">
        <f t="shared" si="1"/>
        <v>-0.010000000000000009</v>
      </c>
      <c r="K11" s="31">
        <f t="shared" si="2"/>
        <v>57</v>
      </c>
      <c r="L11" s="14">
        <f t="shared" si="3"/>
        <v>103</v>
      </c>
      <c r="N11" s="24"/>
      <c r="O11" s="20"/>
      <c r="P11" s="24"/>
    </row>
    <row r="12" spans="1:16" ht="12.75">
      <c r="A12" s="28" t="s">
        <v>71</v>
      </c>
      <c r="B12" s="29" t="s">
        <v>40</v>
      </c>
      <c r="C12" s="12">
        <v>1</v>
      </c>
      <c r="D12" s="12">
        <v>0.82</v>
      </c>
      <c r="E12" s="12">
        <v>1.11</v>
      </c>
      <c r="F12" s="14">
        <v>5418</v>
      </c>
      <c r="G12" s="14">
        <v>4704</v>
      </c>
      <c r="H12" s="14">
        <v>6540</v>
      </c>
      <c r="I12" s="30">
        <f t="shared" si="0"/>
        <v>0.29000000000000015</v>
      </c>
      <c r="J12" s="12">
        <f t="shared" si="1"/>
        <v>0.1100000000000001</v>
      </c>
      <c r="K12" s="31">
        <f t="shared" si="2"/>
        <v>1836</v>
      </c>
      <c r="L12" s="14">
        <f t="shared" si="3"/>
        <v>1122</v>
      </c>
      <c r="M12" s="20"/>
      <c r="N12" s="24"/>
      <c r="O12" s="20"/>
      <c r="P12" s="24"/>
    </row>
    <row r="13" spans="3:13" ht="12.75">
      <c r="C13" s="20"/>
      <c r="D13" s="20"/>
      <c r="E13" s="20"/>
      <c r="F13" s="16"/>
      <c r="G13" s="16"/>
      <c r="H13" s="8"/>
      <c r="M13" s="20"/>
    </row>
    <row r="14" ht="12.75">
      <c r="M14" s="25"/>
    </row>
    <row r="15" spans="13:14" ht="12.75">
      <c r="M15" s="25"/>
      <c r="N15" s="24"/>
    </row>
    <row r="21" spans="3:8" ht="12.75">
      <c r="C21" s="20"/>
      <c r="D21" s="20"/>
      <c r="E21" s="20"/>
      <c r="F21" s="16"/>
      <c r="G21" s="16"/>
      <c r="H21" s="8"/>
    </row>
    <row r="22" spans="9:14" ht="12.75">
      <c r="I22" s="20"/>
      <c r="J22" s="20"/>
      <c r="K22" s="20"/>
      <c r="L22" s="20"/>
      <c r="M22" s="20"/>
      <c r="N22" s="20"/>
    </row>
    <row r="23" spans="9:14" ht="12.75">
      <c r="I23" s="20"/>
      <c r="J23" s="20"/>
      <c r="K23" s="20"/>
      <c r="L23" s="20"/>
      <c r="M23" s="20"/>
      <c r="N23" s="20"/>
    </row>
    <row r="24" spans="9:26" ht="12.75">
      <c r="I24" s="20"/>
      <c r="J24" s="20"/>
      <c r="K24" s="20"/>
      <c r="L24" s="20"/>
      <c r="M24" s="20"/>
      <c r="N24" s="20"/>
      <c r="Y24" s="20"/>
      <c r="Z24" s="20"/>
    </row>
    <row r="25" spans="9:26" ht="12.75">
      <c r="I25" s="20"/>
      <c r="J25" s="20"/>
      <c r="K25" s="20"/>
      <c r="L25" s="20"/>
      <c r="M25" s="20"/>
      <c r="N25" s="20"/>
      <c r="Y25" s="20"/>
      <c r="Z25" s="20"/>
    </row>
    <row r="26" spans="9:26" ht="12.75">
      <c r="I26" s="20"/>
      <c r="J26" s="20"/>
      <c r="K26" s="20"/>
      <c r="L26" s="20"/>
      <c r="M26" s="20"/>
      <c r="N26" s="20"/>
      <c r="Y26" s="20"/>
      <c r="Z26" s="20"/>
    </row>
    <row r="27" spans="9:26" ht="12.75">
      <c r="I27" s="20"/>
      <c r="J27" s="20"/>
      <c r="K27" s="20"/>
      <c r="L27" s="20"/>
      <c r="M27" s="20"/>
      <c r="N27" s="20"/>
      <c r="Y27" s="20"/>
      <c r="Z27" s="20"/>
    </row>
    <row r="28" spans="9:26" ht="12.75">
      <c r="I28" s="20"/>
      <c r="J28" s="20"/>
      <c r="K28" s="20"/>
      <c r="L28" s="20"/>
      <c r="M28" s="20"/>
      <c r="N28" s="20"/>
      <c r="Y28" s="20"/>
      <c r="Z28" s="20"/>
    </row>
    <row r="29" spans="9:26" ht="12.75">
      <c r="I29" s="20"/>
      <c r="J29" s="20"/>
      <c r="K29" s="20"/>
      <c r="L29" s="20"/>
      <c r="M29" s="20"/>
      <c r="N29" s="20"/>
      <c r="Y29" s="20"/>
      <c r="Z29" s="20"/>
    </row>
    <row r="30" spans="3:14" ht="12.75">
      <c r="C30" s="20"/>
      <c r="E30" s="8"/>
      <c r="I30" s="16"/>
      <c r="J30" s="16"/>
      <c r="K30" s="25"/>
      <c r="L30" s="25"/>
      <c r="M30" s="25"/>
      <c r="N30" s="20"/>
    </row>
    <row r="31" spans="3:14" ht="12.75">
      <c r="C31" s="20"/>
      <c r="E31" s="8"/>
      <c r="I31" s="16"/>
      <c r="J31" s="16"/>
      <c r="K31" s="25"/>
      <c r="L31" s="25"/>
      <c r="M31" s="25"/>
      <c r="N31" s="20"/>
    </row>
    <row r="32" spans="3:14" ht="12.75">
      <c r="C32" s="20"/>
      <c r="E32" s="8"/>
      <c r="I32" s="16"/>
      <c r="J32" s="16"/>
      <c r="K32" s="25"/>
      <c r="L32" s="25"/>
      <c r="M32" s="25"/>
      <c r="N32" s="20"/>
    </row>
    <row r="33" spans="3:14" ht="12.75">
      <c r="C33" s="20"/>
      <c r="E33" s="8"/>
      <c r="I33" s="16"/>
      <c r="J33" s="16"/>
      <c r="K33" s="25"/>
      <c r="L33" s="25"/>
      <c r="M33" s="25"/>
      <c r="N33" s="20"/>
    </row>
    <row r="34" spans="3:14" ht="12.75">
      <c r="C34" s="20"/>
      <c r="E34" s="8"/>
      <c r="I34" s="16"/>
      <c r="J34" s="16"/>
      <c r="K34" s="25"/>
      <c r="L34" s="25"/>
      <c r="M34" s="25"/>
      <c r="N34" s="20"/>
    </row>
    <row r="35" spans="3:14" ht="12.75">
      <c r="C35" s="20"/>
      <c r="E35" s="8"/>
      <c r="I35" s="16"/>
      <c r="J35" s="16"/>
      <c r="K35" s="25"/>
      <c r="L35" s="25"/>
      <c r="M35" s="25"/>
      <c r="N35" s="20"/>
    </row>
    <row r="36" spans="13:14" ht="12.75">
      <c r="M36" s="25"/>
      <c r="N36" s="20"/>
    </row>
  </sheetData>
  <sheetProtection/>
  <mergeCells count="4">
    <mergeCell ref="C2:E2"/>
    <mergeCell ref="F2:H2"/>
    <mergeCell ref="I2:J2"/>
    <mergeCell ref="K2:L2"/>
  </mergeCells>
  <printOptions/>
  <pageMargins left="0.78740157480315" right="0" top="0" bottom="0" header="0.511811023622047" footer="0.511811023622047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H10" sqref="H10"/>
    </sheetView>
  </sheetViews>
  <sheetFormatPr defaultColWidth="9.140625" defaultRowHeight="12.75"/>
  <cols>
    <col min="1" max="1" width="56.57421875" style="0" customWidth="1"/>
    <col min="3" max="3" width="8.421875" style="0" bestFit="1" customWidth="1"/>
    <col min="4" max="4" width="8.8515625" style="0" customWidth="1"/>
  </cols>
  <sheetData>
    <row r="1" spans="1:4" ht="13.5" thickBot="1">
      <c r="A1" s="69" t="s">
        <v>77</v>
      </c>
      <c r="B1" s="69"/>
      <c r="C1" s="69"/>
      <c r="D1" s="69"/>
    </row>
    <row r="2" spans="1:4" ht="25.5" customHeight="1" thickBot="1">
      <c r="A2" s="70" t="s">
        <v>78</v>
      </c>
      <c r="B2" s="73" t="s">
        <v>79</v>
      </c>
      <c r="C2" s="74"/>
      <c r="D2" s="75"/>
    </row>
    <row r="3" spans="1:4" ht="13.5" thickBot="1">
      <c r="A3" s="71"/>
      <c r="B3" s="70" t="s">
        <v>80</v>
      </c>
      <c r="C3" s="73" t="s">
        <v>81</v>
      </c>
      <c r="D3" s="76"/>
    </row>
    <row r="4" spans="1:4" ht="26.25" thickBot="1">
      <c r="A4" s="72"/>
      <c r="B4" s="77"/>
      <c r="C4" s="39" t="s">
        <v>82</v>
      </c>
      <c r="D4" s="40" t="s">
        <v>83</v>
      </c>
    </row>
    <row r="5" spans="1:4" ht="12.75">
      <c r="A5" s="41" t="s">
        <v>84</v>
      </c>
      <c r="B5" s="42">
        <v>1.03</v>
      </c>
      <c r="C5" s="42">
        <v>0.91</v>
      </c>
      <c r="D5" s="43">
        <v>0.9</v>
      </c>
    </row>
    <row r="6" spans="1:4" ht="12.75">
      <c r="A6" s="44" t="s">
        <v>92</v>
      </c>
      <c r="B6" s="45">
        <v>0.49</v>
      </c>
      <c r="C6" s="45">
        <v>0.33</v>
      </c>
      <c r="D6" s="46">
        <v>0.58</v>
      </c>
    </row>
    <row r="7" spans="1:4" ht="12.75">
      <c r="A7" s="44" t="s">
        <v>85</v>
      </c>
      <c r="B7" s="45">
        <v>1</v>
      </c>
      <c r="C7" s="45">
        <v>0.89</v>
      </c>
      <c r="D7" s="46">
        <v>0.95</v>
      </c>
    </row>
    <row r="8" spans="1:4" ht="12.75">
      <c r="A8" s="44" t="s">
        <v>93</v>
      </c>
      <c r="B8" s="45">
        <v>0.26</v>
      </c>
      <c r="C8" s="45">
        <v>0.07</v>
      </c>
      <c r="D8" s="46">
        <v>0.47</v>
      </c>
    </row>
    <row r="9" spans="1:4" ht="12.75">
      <c r="A9" s="44" t="s">
        <v>94</v>
      </c>
      <c r="B9" s="45">
        <v>1.1</v>
      </c>
      <c r="C9" s="45">
        <v>0.98</v>
      </c>
      <c r="D9" s="46">
        <v>1.03</v>
      </c>
    </row>
    <row r="10" spans="1:4" ht="25.5">
      <c r="A10" s="44" t="s">
        <v>86</v>
      </c>
      <c r="B10" s="47">
        <v>0.15</v>
      </c>
      <c r="C10" s="48">
        <v>0.09</v>
      </c>
      <c r="D10" s="49">
        <v>0.13</v>
      </c>
    </row>
    <row r="11" spans="1:4" ht="15" customHeight="1">
      <c r="A11" s="44" t="s">
        <v>87</v>
      </c>
      <c r="B11" s="47">
        <v>0.91</v>
      </c>
      <c r="C11" s="48">
        <v>0.9</v>
      </c>
      <c r="D11" s="49">
        <v>0.96</v>
      </c>
    </row>
    <row r="12" spans="1:4" ht="12.75">
      <c r="A12" s="44" t="s">
        <v>95</v>
      </c>
      <c r="B12" s="45">
        <v>0.47</v>
      </c>
      <c r="C12" s="45">
        <v>0.22</v>
      </c>
      <c r="D12" s="46">
        <v>0.53</v>
      </c>
    </row>
    <row r="13" spans="1:4" ht="15.75" customHeight="1">
      <c r="A13" s="44" t="s">
        <v>96</v>
      </c>
      <c r="B13" s="45">
        <v>0.5</v>
      </c>
      <c r="C13" s="45">
        <v>0.46</v>
      </c>
      <c r="D13" s="46">
        <v>0.46</v>
      </c>
    </row>
    <row r="14" spans="1:4" ht="12.75">
      <c r="A14" s="44" t="s">
        <v>97</v>
      </c>
      <c r="B14" s="45">
        <v>1.15</v>
      </c>
      <c r="C14" s="45">
        <v>0.91</v>
      </c>
      <c r="D14" s="46">
        <v>0.54</v>
      </c>
    </row>
    <row r="15" spans="1:4" ht="12.75">
      <c r="A15" s="44" t="s">
        <v>98</v>
      </c>
      <c r="B15" s="45">
        <v>0.35</v>
      </c>
      <c r="C15" s="45">
        <v>0.25</v>
      </c>
      <c r="D15" s="46">
        <v>0.3</v>
      </c>
    </row>
    <row r="16" spans="1:4" ht="12.75">
      <c r="A16" s="44" t="s">
        <v>99</v>
      </c>
      <c r="B16" s="45">
        <v>1.13</v>
      </c>
      <c r="C16" s="45">
        <v>0.72</v>
      </c>
      <c r="D16" s="46">
        <v>0.75</v>
      </c>
    </row>
    <row r="17" spans="1:4" ht="12.75">
      <c r="A17" s="44" t="s">
        <v>100</v>
      </c>
      <c r="B17" s="45">
        <v>0.85</v>
      </c>
      <c r="C17" s="45">
        <v>0.87</v>
      </c>
      <c r="D17" s="46">
        <v>0.9</v>
      </c>
    </row>
    <row r="18" spans="1:4" ht="12.75">
      <c r="A18" s="44" t="s">
        <v>101</v>
      </c>
      <c r="B18" s="45">
        <v>0.76</v>
      </c>
      <c r="C18" s="45">
        <v>0.66</v>
      </c>
      <c r="D18" s="46">
        <v>0.65</v>
      </c>
    </row>
    <row r="19" spans="1:4" ht="12.75">
      <c r="A19" s="50" t="s">
        <v>102</v>
      </c>
      <c r="B19" s="45">
        <v>1.17</v>
      </c>
      <c r="C19" s="45">
        <v>0.82</v>
      </c>
      <c r="D19" s="46">
        <v>0.77</v>
      </c>
    </row>
    <row r="20" spans="1:4" ht="12.75">
      <c r="A20" s="44" t="s">
        <v>103</v>
      </c>
      <c r="B20" s="45">
        <v>0.77</v>
      </c>
      <c r="C20" s="45">
        <v>0.72</v>
      </c>
      <c r="D20" s="46">
        <v>0.73</v>
      </c>
    </row>
    <row r="21" spans="1:4" ht="15">
      <c r="A21" s="44" t="s">
        <v>104</v>
      </c>
      <c r="B21" s="45">
        <v>3.13</v>
      </c>
      <c r="C21" s="45">
        <v>2.93</v>
      </c>
      <c r="D21" s="46">
        <v>2.55</v>
      </c>
    </row>
    <row r="22" spans="1:4" ht="12.75">
      <c r="A22" s="44" t="s">
        <v>88</v>
      </c>
      <c r="B22" s="45">
        <v>0.6</v>
      </c>
      <c r="C22" s="45">
        <v>0.67</v>
      </c>
      <c r="D22" s="46">
        <v>0.68</v>
      </c>
    </row>
    <row r="23" spans="1:4" ht="12.75">
      <c r="A23" s="44" t="s">
        <v>89</v>
      </c>
      <c r="B23" s="45">
        <v>1.85</v>
      </c>
      <c r="C23" s="45">
        <v>1.82</v>
      </c>
      <c r="D23" s="46">
        <v>1.55</v>
      </c>
    </row>
    <row r="24" spans="1:4" ht="12.75">
      <c r="A24" s="44" t="s">
        <v>90</v>
      </c>
      <c r="B24" s="45">
        <v>1.97</v>
      </c>
      <c r="C24" s="45">
        <v>1.97</v>
      </c>
      <c r="D24" s="46">
        <v>1.3</v>
      </c>
    </row>
    <row r="25" spans="1:4" ht="13.5" thickBot="1">
      <c r="A25" s="51" t="s">
        <v>91</v>
      </c>
      <c r="B25" s="52">
        <v>2.55</v>
      </c>
      <c r="C25" s="52">
        <v>2.5</v>
      </c>
      <c r="D25" s="53">
        <v>2.64</v>
      </c>
    </row>
    <row r="26" ht="12.75">
      <c r="A26" s="54" t="s">
        <v>105</v>
      </c>
    </row>
  </sheetData>
  <mergeCells count="5">
    <mergeCell ref="A1:D1"/>
    <mergeCell ref="A2:A4"/>
    <mergeCell ref="B2:D2"/>
    <mergeCell ref="C3:D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K27" sqref="K27"/>
    </sheetView>
  </sheetViews>
  <sheetFormatPr defaultColWidth="9.140625" defaultRowHeight="12.75"/>
  <cols>
    <col min="1" max="1" width="56.57421875" style="0" customWidth="1"/>
    <col min="3" max="3" width="8.421875" style="0" bestFit="1" customWidth="1"/>
    <col min="4" max="4" width="8.8515625" style="0" customWidth="1"/>
  </cols>
  <sheetData>
    <row r="1" spans="1:4" ht="13.5" thickBot="1">
      <c r="A1" s="69" t="s">
        <v>106</v>
      </c>
      <c r="B1" s="69"/>
      <c r="C1" s="69"/>
      <c r="D1" s="69"/>
    </row>
    <row r="2" spans="1:4" ht="13.5" thickBot="1">
      <c r="A2" s="70" t="s">
        <v>78</v>
      </c>
      <c r="B2" s="73" t="s">
        <v>107</v>
      </c>
      <c r="C2" s="74"/>
      <c r="D2" s="75"/>
    </row>
    <row r="3" spans="1:4" ht="13.5" thickBot="1">
      <c r="A3" s="71"/>
      <c r="B3" s="70" t="s">
        <v>80</v>
      </c>
      <c r="C3" s="73" t="s">
        <v>81</v>
      </c>
      <c r="D3" s="76"/>
    </row>
    <row r="4" spans="1:4" ht="26.25" thickBot="1">
      <c r="A4" s="72"/>
      <c r="B4" s="77"/>
      <c r="C4" s="39" t="s">
        <v>82</v>
      </c>
      <c r="D4" s="40" t="s">
        <v>83</v>
      </c>
    </row>
    <row r="5" spans="1:4" ht="12.75">
      <c r="A5" s="41" t="s">
        <v>84</v>
      </c>
      <c r="B5" s="55">
        <v>45127</v>
      </c>
      <c r="C5" s="55">
        <v>39739</v>
      </c>
      <c r="D5" s="56">
        <v>38154</v>
      </c>
    </row>
    <row r="6" spans="1:4" ht="12.75">
      <c r="A6" s="44" t="s">
        <v>92</v>
      </c>
      <c r="B6" s="57">
        <v>436</v>
      </c>
      <c r="C6" s="57">
        <v>299</v>
      </c>
      <c r="D6" s="58">
        <v>490</v>
      </c>
    </row>
    <row r="7" spans="1:4" ht="12.75">
      <c r="A7" s="44" t="s">
        <v>85</v>
      </c>
      <c r="B7" s="57">
        <v>13062</v>
      </c>
      <c r="C7" s="57">
        <v>11472</v>
      </c>
      <c r="D7" s="58">
        <v>11985</v>
      </c>
    </row>
    <row r="8" spans="1:4" ht="12.75">
      <c r="A8" s="44" t="s">
        <v>93</v>
      </c>
      <c r="B8" s="57">
        <v>142</v>
      </c>
      <c r="C8" s="57">
        <v>39</v>
      </c>
      <c r="D8" s="58">
        <v>263</v>
      </c>
    </row>
    <row r="9" spans="1:4" ht="12.75">
      <c r="A9" s="44" t="s">
        <v>94</v>
      </c>
      <c r="B9" s="57">
        <v>12022</v>
      </c>
      <c r="C9" s="57">
        <v>10577</v>
      </c>
      <c r="D9" s="58">
        <v>10775</v>
      </c>
    </row>
    <row r="10" spans="1:4" ht="25.5">
      <c r="A10" s="44" t="s">
        <v>86</v>
      </c>
      <c r="B10" s="59">
        <v>93</v>
      </c>
      <c r="C10" s="60">
        <v>55</v>
      </c>
      <c r="D10" s="61">
        <v>86</v>
      </c>
    </row>
    <row r="11" spans="1:4" ht="15" customHeight="1">
      <c r="A11" s="44" t="s">
        <v>87</v>
      </c>
      <c r="B11" s="59">
        <v>805</v>
      </c>
      <c r="C11" s="60">
        <v>801</v>
      </c>
      <c r="D11" s="61">
        <v>861</v>
      </c>
    </row>
    <row r="12" spans="1:4" ht="12.75">
      <c r="A12" s="44" t="s">
        <v>95</v>
      </c>
      <c r="B12" s="57">
        <v>1513</v>
      </c>
      <c r="C12" s="57">
        <v>730</v>
      </c>
      <c r="D12" s="58">
        <v>1574</v>
      </c>
    </row>
    <row r="13" spans="1:4" ht="14.25" customHeight="1">
      <c r="A13" s="44" t="s">
        <v>96</v>
      </c>
      <c r="B13" s="57">
        <v>3456</v>
      </c>
      <c r="C13" s="57">
        <v>3170</v>
      </c>
      <c r="D13" s="58">
        <v>3103</v>
      </c>
    </row>
    <row r="14" spans="1:4" ht="12.75">
      <c r="A14" s="44" t="s">
        <v>97</v>
      </c>
      <c r="B14" s="57">
        <v>2771</v>
      </c>
      <c r="C14" s="57">
        <v>2149</v>
      </c>
      <c r="D14" s="58">
        <v>1263</v>
      </c>
    </row>
    <row r="15" spans="1:4" ht="12.75">
      <c r="A15" s="44" t="s">
        <v>98</v>
      </c>
      <c r="B15" s="57">
        <v>477</v>
      </c>
      <c r="C15" s="57">
        <v>328</v>
      </c>
      <c r="D15" s="58">
        <v>379</v>
      </c>
    </row>
    <row r="16" spans="1:4" ht="12.75">
      <c r="A16" s="44" t="s">
        <v>99</v>
      </c>
      <c r="B16" s="57">
        <v>1542</v>
      </c>
      <c r="C16" s="57">
        <v>962</v>
      </c>
      <c r="D16" s="58">
        <v>933</v>
      </c>
    </row>
    <row r="17" spans="1:4" ht="12.75">
      <c r="A17" s="44" t="s">
        <v>100</v>
      </c>
      <c r="B17" s="57">
        <v>723</v>
      </c>
      <c r="C17" s="57">
        <v>742</v>
      </c>
      <c r="D17" s="58">
        <v>777</v>
      </c>
    </row>
    <row r="18" spans="1:4" ht="12.75">
      <c r="A18" s="44" t="s">
        <v>101</v>
      </c>
      <c r="B18" s="57">
        <v>112</v>
      </c>
      <c r="C18" s="57">
        <v>96</v>
      </c>
      <c r="D18" s="58">
        <v>94</v>
      </c>
    </row>
    <row r="19" spans="1:4" ht="12.75">
      <c r="A19" s="50" t="s">
        <v>102</v>
      </c>
      <c r="B19" s="57">
        <v>1330</v>
      </c>
      <c r="C19" s="57">
        <v>931</v>
      </c>
      <c r="D19" s="58">
        <v>846</v>
      </c>
    </row>
    <row r="20" spans="1:4" ht="12.75">
      <c r="A20" s="44" t="s">
        <v>103</v>
      </c>
      <c r="B20" s="57">
        <v>1979</v>
      </c>
      <c r="C20" s="57">
        <v>1763</v>
      </c>
      <c r="D20" s="58">
        <v>1778</v>
      </c>
    </row>
    <row r="21" spans="1:4" ht="15">
      <c r="A21" s="44" t="s">
        <v>104</v>
      </c>
      <c r="B21" s="57">
        <v>7843</v>
      </c>
      <c r="C21" s="57">
        <v>7273</v>
      </c>
      <c r="D21" s="58">
        <v>6176</v>
      </c>
    </row>
    <row r="22" spans="1:4" ht="12.75">
      <c r="A22" s="44" t="s">
        <v>88</v>
      </c>
      <c r="B22" s="57">
        <v>2182</v>
      </c>
      <c r="C22" s="57">
        <v>2408</v>
      </c>
      <c r="D22" s="58">
        <v>2497</v>
      </c>
    </row>
    <row r="23" spans="1:4" ht="12.75">
      <c r="A23" s="44" t="s">
        <v>89</v>
      </c>
      <c r="B23" s="57">
        <v>5548</v>
      </c>
      <c r="C23" s="57">
        <v>5387</v>
      </c>
      <c r="D23" s="58">
        <v>4551</v>
      </c>
    </row>
    <row r="24" spans="1:4" ht="12.75">
      <c r="A24" s="44" t="s">
        <v>90</v>
      </c>
      <c r="B24" s="57">
        <v>1120</v>
      </c>
      <c r="C24" s="57">
        <v>1055</v>
      </c>
      <c r="D24" s="58">
        <v>705</v>
      </c>
    </row>
    <row r="25" spans="1:4" ht="13.5" thickBot="1">
      <c r="A25" s="51" t="s">
        <v>91</v>
      </c>
      <c r="B25" s="62">
        <v>1033</v>
      </c>
      <c r="C25" s="62">
        <v>974</v>
      </c>
      <c r="D25" s="63">
        <v>1003</v>
      </c>
    </row>
    <row r="26" ht="12.75">
      <c r="A26" s="54" t="s">
        <v>105</v>
      </c>
    </row>
  </sheetData>
  <mergeCells count="5">
    <mergeCell ref="A1:D1"/>
    <mergeCell ref="A2:A4"/>
    <mergeCell ref="B2:D2"/>
    <mergeCell ref="C3:D3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K27" sqref="K27"/>
    </sheetView>
  </sheetViews>
  <sheetFormatPr defaultColWidth="9.140625" defaultRowHeight="12.75"/>
  <cols>
    <col min="1" max="1" width="56.8515625" style="0" customWidth="1"/>
  </cols>
  <sheetData>
    <row r="1" spans="1:4" ht="13.5" thickBot="1">
      <c r="A1" s="69" t="s">
        <v>108</v>
      </c>
      <c r="B1" s="69"/>
      <c r="C1" s="69"/>
      <c r="D1" s="69"/>
    </row>
    <row r="2" spans="1:4" ht="27.75" customHeight="1" thickBot="1">
      <c r="A2" s="70" t="s">
        <v>109</v>
      </c>
      <c r="B2" s="73" t="s">
        <v>110</v>
      </c>
      <c r="C2" s="78"/>
      <c r="D2" s="76"/>
    </row>
    <row r="3" spans="1:4" ht="13.5" customHeight="1" thickBot="1">
      <c r="A3" s="71"/>
      <c r="B3" s="70" t="s">
        <v>80</v>
      </c>
      <c r="C3" s="73" t="s">
        <v>81</v>
      </c>
      <c r="D3" s="76"/>
    </row>
    <row r="4" spans="1:4" ht="32.25" customHeight="1" thickBot="1">
      <c r="A4" s="72"/>
      <c r="B4" s="72"/>
      <c r="C4" s="39" t="s">
        <v>82</v>
      </c>
      <c r="D4" s="40" t="s">
        <v>83</v>
      </c>
    </row>
    <row r="5" spans="1:4" ht="15">
      <c r="A5" s="64" t="s">
        <v>120</v>
      </c>
      <c r="B5" s="42">
        <v>1.03</v>
      </c>
      <c r="C5" s="42">
        <v>0.91</v>
      </c>
      <c r="D5" s="43">
        <v>0.9</v>
      </c>
    </row>
    <row r="6" spans="1:4" ht="25.5">
      <c r="A6" s="44" t="s">
        <v>111</v>
      </c>
      <c r="B6" s="45">
        <v>0.71</v>
      </c>
      <c r="C6" s="45">
        <v>0.69</v>
      </c>
      <c r="D6" s="46">
        <v>0.55</v>
      </c>
    </row>
    <row r="7" spans="1:4" ht="12.75">
      <c r="A7" s="44" t="s">
        <v>112</v>
      </c>
      <c r="B7" s="45">
        <v>1.4</v>
      </c>
      <c r="C7" s="45">
        <v>1.28</v>
      </c>
      <c r="D7" s="46">
        <v>1.28</v>
      </c>
    </row>
    <row r="8" spans="1:4" ht="12.75">
      <c r="A8" s="44" t="s">
        <v>113</v>
      </c>
      <c r="B8" s="45">
        <v>1.02</v>
      </c>
      <c r="C8" s="45">
        <v>0.95</v>
      </c>
      <c r="D8" s="46">
        <v>0.95</v>
      </c>
    </row>
    <row r="9" spans="1:4" ht="12.75">
      <c r="A9" s="44" t="s">
        <v>114</v>
      </c>
      <c r="B9" s="45">
        <v>1.25</v>
      </c>
      <c r="C9" s="45">
        <v>1.16</v>
      </c>
      <c r="D9" s="46">
        <v>0.67</v>
      </c>
    </row>
    <row r="10" spans="1:4" ht="12.75">
      <c r="A10" s="44" t="s">
        <v>115</v>
      </c>
      <c r="B10" s="45">
        <v>0.94</v>
      </c>
      <c r="C10" s="45">
        <v>0.79</v>
      </c>
      <c r="D10" s="46">
        <v>0.7</v>
      </c>
    </row>
    <row r="11" spans="1:4" ht="12.75">
      <c r="A11" s="44" t="s">
        <v>116</v>
      </c>
      <c r="B11" s="45">
        <v>0.51</v>
      </c>
      <c r="C11" s="45">
        <v>0.38</v>
      </c>
      <c r="D11" s="46">
        <v>0.79</v>
      </c>
    </row>
    <row r="12" spans="1:4" ht="12.75">
      <c r="A12" s="44" t="s">
        <v>117</v>
      </c>
      <c r="B12" s="45">
        <v>0.63</v>
      </c>
      <c r="C12" s="45">
        <v>0.54</v>
      </c>
      <c r="D12" s="46">
        <v>0.63</v>
      </c>
    </row>
    <row r="13" spans="1:4" ht="12.75">
      <c r="A13" s="44" t="s">
        <v>118</v>
      </c>
      <c r="B13" s="45">
        <v>0.94</v>
      </c>
      <c r="C13" s="45">
        <v>0.94</v>
      </c>
      <c r="D13" s="46">
        <v>0.95</v>
      </c>
    </row>
    <row r="14" spans="1:4" ht="13.5" thickBot="1">
      <c r="A14" s="51" t="s">
        <v>119</v>
      </c>
      <c r="B14" s="52">
        <v>1.11</v>
      </c>
      <c r="C14" s="52">
        <v>0.82</v>
      </c>
      <c r="D14" s="53">
        <v>1</v>
      </c>
    </row>
    <row r="15" ht="13.5">
      <c r="A15" s="65" t="s">
        <v>121</v>
      </c>
    </row>
  </sheetData>
  <mergeCells count="5">
    <mergeCell ref="A2:A4"/>
    <mergeCell ref="B2:D2"/>
    <mergeCell ref="C3:D3"/>
    <mergeCell ref="A1:D1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I33" sqref="I33"/>
    </sheetView>
  </sheetViews>
  <sheetFormatPr defaultColWidth="9.140625" defaultRowHeight="12.75"/>
  <cols>
    <col min="1" max="1" width="57.28125" style="0" customWidth="1"/>
  </cols>
  <sheetData>
    <row r="1" spans="1:4" ht="13.5" thickBot="1">
      <c r="A1" s="69" t="s">
        <v>122</v>
      </c>
      <c r="B1" s="69"/>
      <c r="C1" s="69"/>
      <c r="D1" s="69"/>
    </row>
    <row r="2" spans="1:4" ht="13.5" thickBot="1">
      <c r="A2" s="70" t="s">
        <v>109</v>
      </c>
      <c r="B2" s="73" t="s">
        <v>107</v>
      </c>
      <c r="C2" s="78"/>
      <c r="D2" s="76"/>
    </row>
    <row r="3" spans="1:4" ht="13.5" thickBot="1">
      <c r="A3" s="71"/>
      <c r="B3" s="70" t="s">
        <v>80</v>
      </c>
      <c r="C3" s="73" t="s">
        <v>81</v>
      </c>
      <c r="D3" s="76"/>
    </row>
    <row r="4" spans="1:4" ht="12.75">
      <c r="A4" s="71"/>
      <c r="B4" s="71"/>
      <c r="C4" s="70" t="s">
        <v>82</v>
      </c>
      <c r="D4" s="70" t="s">
        <v>83</v>
      </c>
    </row>
    <row r="5" spans="1:4" ht="13.5" thickBot="1">
      <c r="A5" s="72"/>
      <c r="B5" s="72"/>
      <c r="C5" s="72"/>
      <c r="D5" s="72"/>
    </row>
    <row r="6" spans="1:4" ht="15">
      <c r="A6" s="64" t="s">
        <v>120</v>
      </c>
      <c r="B6" s="55">
        <v>45127</v>
      </c>
      <c r="C6" s="55">
        <v>39739</v>
      </c>
      <c r="D6" s="56">
        <v>38154</v>
      </c>
    </row>
    <row r="7" spans="1:4" ht="25.5">
      <c r="A7" s="44" t="s">
        <v>111</v>
      </c>
      <c r="B7" s="57">
        <v>2141</v>
      </c>
      <c r="C7" s="57">
        <v>2033</v>
      </c>
      <c r="D7" s="58">
        <v>1617</v>
      </c>
    </row>
    <row r="8" spans="1:4" ht="12.75">
      <c r="A8" s="44" t="s">
        <v>112</v>
      </c>
      <c r="B8" s="57">
        <v>13554</v>
      </c>
      <c r="C8" s="57">
        <v>12156</v>
      </c>
      <c r="D8" s="58">
        <v>11973</v>
      </c>
    </row>
    <row r="9" spans="1:4" ht="12.75">
      <c r="A9" s="44" t="s">
        <v>113</v>
      </c>
      <c r="B9" s="57">
        <v>4026</v>
      </c>
      <c r="C9" s="57">
        <v>3810</v>
      </c>
      <c r="D9" s="58">
        <v>3736</v>
      </c>
    </row>
    <row r="10" spans="1:4" ht="12.75">
      <c r="A10" s="44" t="s">
        <v>114</v>
      </c>
      <c r="B10" s="57">
        <v>3539</v>
      </c>
      <c r="C10" s="57">
        <v>3336</v>
      </c>
      <c r="D10" s="58">
        <v>1907</v>
      </c>
    </row>
    <row r="11" spans="1:4" ht="12.75">
      <c r="A11" s="44" t="s">
        <v>115</v>
      </c>
      <c r="B11" s="57">
        <v>6069</v>
      </c>
      <c r="C11" s="57">
        <v>5051</v>
      </c>
      <c r="D11" s="58">
        <v>4397</v>
      </c>
    </row>
    <row r="12" spans="1:4" ht="12.75">
      <c r="A12" s="44" t="s">
        <v>116</v>
      </c>
      <c r="B12" s="57">
        <v>106</v>
      </c>
      <c r="C12" s="57">
        <v>76</v>
      </c>
      <c r="D12" s="58">
        <v>151</v>
      </c>
    </row>
    <row r="13" spans="1:4" ht="12.75">
      <c r="A13" s="44" t="s">
        <v>117</v>
      </c>
      <c r="B13" s="57">
        <v>4067</v>
      </c>
      <c r="C13" s="57">
        <v>3545</v>
      </c>
      <c r="D13" s="58">
        <v>3973</v>
      </c>
    </row>
    <row r="14" spans="1:4" ht="12.75">
      <c r="A14" s="44" t="s">
        <v>118</v>
      </c>
      <c r="B14" s="57">
        <v>5085</v>
      </c>
      <c r="C14" s="57">
        <v>5028</v>
      </c>
      <c r="D14" s="58">
        <v>4982</v>
      </c>
    </row>
    <row r="15" spans="1:4" ht="13.5" thickBot="1">
      <c r="A15" s="51" t="s">
        <v>119</v>
      </c>
      <c r="B15" s="62">
        <v>6540</v>
      </c>
      <c r="C15" s="62">
        <v>4704</v>
      </c>
      <c r="D15" s="63">
        <v>5418</v>
      </c>
    </row>
    <row r="16" ht="13.5">
      <c r="A16" s="65" t="s">
        <v>121</v>
      </c>
    </row>
  </sheetData>
  <mergeCells count="7">
    <mergeCell ref="A1:D1"/>
    <mergeCell ref="A2:A5"/>
    <mergeCell ref="B2:D2"/>
    <mergeCell ref="C3:D3"/>
    <mergeCell ref="C4:C5"/>
    <mergeCell ref="D4:D5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mihaela.anghel</dc:creator>
  <cp:keywords/>
  <dc:description/>
  <cp:lastModifiedBy>alin.cotirta</cp:lastModifiedBy>
  <cp:lastPrinted>2015-05-18T10:28:51Z</cp:lastPrinted>
  <dcterms:created xsi:type="dcterms:W3CDTF">2011-08-03T12:51:58Z</dcterms:created>
  <dcterms:modified xsi:type="dcterms:W3CDTF">2015-05-20T06:00:05Z</dcterms:modified>
  <cp:category/>
  <cp:version/>
  <cp:contentType/>
  <cp:contentStatus/>
</cp:coreProperties>
</file>