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ublicatii electronice\2022\Tendinte sociale _en\CD\"/>
    </mc:Choice>
  </mc:AlternateContent>
  <bookViews>
    <workbookView xWindow="0" yWindow="0" windowWidth="22695" windowHeight="10725" tabRatio="944"/>
  </bookViews>
  <sheets>
    <sheet name="1" sheetId="321" r:id="rId1"/>
    <sheet name="2" sheetId="322" r:id="rId2"/>
    <sheet name="3" sheetId="323" r:id="rId3"/>
    <sheet name="4" sheetId="324" r:id="rId4"/>
    <sheet name="5" sheetId="325" r:id="rId5"/>
    <sheet name="6" sheetId="326" r:id="rId6"/>
    <sheet name="7" sheetId="654" r:id="rId7"/>
    <sheet name="8" sheetId="655" r:id="rId8"/>
    <sheet name="9" sheetId="656" r:id="rId9"/>
    <sheet name="10" sheetId="657" r:id="rId10"/>
    <sheet name="11" sheetId="658" r:id="rId11"/>
    <sheet name="12" sheetId="659" r:id="rId12"/>
    <sheet name="13" sheetId="660" r:id="rId13"/>
    <sheet name="14" sheetId="661" r:id="rId14"/>
    <sheet name="15" sheetId="662" r:id="rId15"/>
    <sheet name="16" sheetId="550" r:id="rId16"/>
    <sheet name="17" sheetId="551" r:id="rId17"/>
    <sheet name="18" sheetId="663" r:id="rId18"/>
    <sheet name="19" sheetId="664" r:id="rId19"/>
    <sheet name="20" sheetId="554" r:id="rId20"/>
    <sheet name="21" sheetId="665" r:id="rId21"/>
    <sheet name="22" sheetId="556" r:id="rId22"/>
    <sheet name="23" sheetId="557" r:id="rId23"/>
    <sheet name="24" sheetId="558" r:id="rId24"/>
    <sheet name="25" sheetId="559" r:id="rId25"/>
    <sheet name="26" sheetId="560" r:id="rId26"/>
    <sheet name="27" sheetId="561" r:id="rId27"/>
    <sheet name="28" sheetId="562" r:id="rId28"/>
    <sheet name="29" sheetId="563" r:id="rId29"/>
    <sheet name="30" sheetId="564" r:id="rId30"/>
    <sheet name="31" sheetId="565" r:id="rId31"/>
    <sheet name="32" sheetId="545" r:id="rId32"/>
    <sheet name="33" sheetId="546" r:id="rId33"/>
    <sheet name="34" sheetId="547" r:id="rId34"/>
    <sheet name="35" sheetId="548" r:id="rId35"/>
    <sheet name="36" sheetId="549" r:id="rId36"/>
    <sheet name="37" sheetId="566" r:id="rId37"/>
    <sheet name="38" sheetId="567" r:id="rId38"/>
    <sheet name="39" sheetId="488" r:id="rId39"/>
    <sheet name="40" sheetId="489" r:id="rId40"/>
    <sheet name="41" sheetId="568" r:id="rId41"/>
    <sheet name="42" sheetId="569" r:id="rId42"/>
    <sheet name="43" sheetId="570" r:id="rId43"/>
    <sheet name="44" sheetId="571" r:id="rId44"/>
    <sheet name="45" sheetId="572" r:id="rId45"/>
    <sheet name="46" sheetId="573" r:id="rId46"/>
    <sheet name="47" sheetId="574" r:id="rId47"/>
    <sheet name="48" sheetId="575" r:id="rId48"/>
    <sheet name="49" sheetId="576" r:id="rId49"/>
    <sheet name="50" sheetId="577" r:id="rId50"/>
    <sheet name="51" sheetId="578" r:id="rId51"/>
    <sheet name="52" sheetId="579" r:id="rId52"/>
    <sheet name="53" sheetId="580" r:id="rId53"/>
    <sheet name="54" sheetId="581" r:id="rId54"/>
    <sheet name="55" sheetId="582" r:id="rId55"/>
    <sheet name="56" sheetId="583" r:id="rId56"/>
    <sheet name="57" sheetId="584" r:id="rId57"/>
    <sheet name="58" sheetId="585" r:id="rId58"/>
    <sheet name="59" sheetId="586" r:id="rId59"/>
    <sheet name="60" sheetId="587" r:id="rId60"/>
    <sheet name="61" sheetId="588" r:id="rId61"/>
    <sheet name="62" sheetId="589" r:id="rId62"/>
    <sheet name="63" sheetId="590" r:id="rId63"/>
    <sheet name="64" sheetId="591" r:id="rId64"/>
    <sheet name="65" sheetId="592" r:id="rId65"/>
    <sheet name="66" sheetId="593" r:id="rId66"/>
    <sheet name="67" sheetId="594" r:id="rId67"/>
    <sheet name="68" sheetId="595" r:id="rId68"/>
    <sheet name="69" sheetId="596" r:id="rId69"/>
    <sheet name="70" sheetId="597" r:id="rId70"/>
    <sheet name="71" sheetId="598" r:id="rId71"/>
    <sheet name="72" sheetId="599" r:id="rId72"/>
    <sheet name="73" sheetId="600" r:id="rId73"/>
    <sheet name="74" sheetId="601" r:id="rId74"/>
    <sheet name="75" sheetId="602" r:id="rId75"/>
    <sheet name="76" sheetId="603" r:id="rId76"/>
    <sheet name="77" sheetId="604" r:id="rId77"/>
    <sheet name="78" sheetId="605" r:id="rId78"/>
    <sheet name="79" sheetId="606" r:id="rId79"/>
    <sheet name="80" sheetId="607" r:id="rId80"/>
    <sheet name="81" sheetId="608" r:id="rId81"/>
    <sheet name="82" sheetId="609" r:id="rId82"/>
    <sheet name="83" sheetId="610" r:id="rId83"/>
    <sheet name="84" sheetId="611" r:id="rId84"/>
    <sheet name="85" sheetId="612" r:id="rId85"/>
    <sheet name="86" sheetId="613" r:id="rId86"/>
    <sheet name="87" sheetId="614" r:id="rId87"/>
    <sheet name="88" sheetId="615" r:id="rId88"/>
    <sheet name="89" sheetId="616" r:id="rId89"/>
    <sheet name="90" sheetId="617" r:id="rId90"/>
    <sheet name="91" sheetId="618" r:id="rId91"/>
    <sheet name="92" sheetId="619" r:id="rId92"/>
    <sheet name="93" sheetId="620" r:id="rId93"/>
    <sheet name="94" sheetId="621" r:id="rId94"/>
    <sheet name="95" sheetId="622" r:id="rId95"/>
    <sheet name="96" sheetId="623" r:id="rId96"/>
    <sheet name="97" sheetId="624" r:id="rId97"/>
    <sheet name="98" sheetId="625" r:id="rId98"/>
    <sheet name="99" sheetId="626" r:id="rId99"/>
    <sheet name="100" sheetId="627" r:id="rId100"/>
    <sheet name="101" sheetId="628" r:id="rId101"/>
    <sheet name="102" sheetId="629" r:id="rId102"/>
    <sheet name="103" sheetId="630" r:id="rId103"/>
    <sheet name="104" sheetId="631" r:id="rId104"/>
    <sheet name="105" sheetId="632" r:id="rId105"/>
    <sheet name="106" sheetId="476" r:id="rId106"/>
    <sheet name="107" sheetId="633" r:id="rId107"/>
    <sheet name="108" sheetId="634" r:id="rId108"/>
    <sheet name="109" sheetId="635" r:id="rId109"/>
    <sheet name="110" sheetId="636" r:id="rId110"/>
    <sheet name="111" sheetId="637" r:id="rId111"/>
    <sheet name="112" sheetId="638" r:id="rId112"/>
    <sheet name="113" sheetId="639" r:id="rId113"/>
    <sheet name="114" sheetId="640" r:id="rId114"/>
    <sheet name="115" sheetId="641" r:id="rId115"/>
    <sheet name="116" sheetId="642" r:id="rId116"/>
    <sheet name="117" sheetId="643" r:id="rId117"/>
    <sheet name="118" sheetId="644" r:id="rId118"/>
    <sheet name="119" sheetId="645" r:id="rId119"/>
    <sheet name="120" sheetId="646" r:id="rId120"/>
    <sheet name="121" sheetId="647" r:id="rId121"/>
    <sheet name="122" sheetId="648" r:id="rId122"/>
    <sheet name="123" sheetId="649" r:id="rId123"/>
    <sheet name="124" sheetId="650" r:id="rId124"/>
    <sheet name="125" sheetId="651" r:id="rId125"/>
    <sheet name="126" sheetId="652" r:id="rId126"/>
    <sheet name="127" sheetId="653" r:id="rId127"/>
  </sheets>
  <definedNames>
    <definedName name="_xlnm._FilterDatabase" localSheetId="87" hidden="1">'88'!$A$47:$R$47</definedName>
    <definedName name="_xlnm.Print_Area" localSheetId="119">'120'!$A$1:$I$51</definedName>
    <definedName name="_xlnm.Print_Area" localSheetId="120">'121'!$A$1:$E$21</definedName>
    <definedName name="_xlnm.Print_Area" localSheetId="122">'123'!$A$1:$D$19</definedName>
    <definedName name="_xlnm.Print_Area" localSheetId="123">'124'!$A$1:$F$16</definedName>
    <definedName name="_xlnm.Print_Area" localSheetId="125">'126'!$A$1:$F$19</definedName>
    <definedName name="_xlnm.Print_Area" localSheetId="24">'25'!#REF!</definedName>
    <definedName name="_xlnm.Print_Area" localSheetId="32">'33'!$A$1:$AL$37</definedName>
  </definedNames>
  <calcPr calcId="191029"/>
</workbook>
</file>

<file path=xl/calcChain.xml><?xml version="1.0" encoding="utf-8"?>
<calcChain xmlns="http://schemas.openxmlformats.org/spreadsheetml/2006/main">
  <c r="B12" i="652" l="1"/>
  <c r="B11" i="652"/>
  <c r="B10" i="652"/>
  <c r="B9" i="652"/>
  <c r="B8" i="652"/>
  <c r="B7" i="652"/>
  <c r="M26" i="577" l="1"/>
  <c r="M23" i="577"/>
  <c r="M21" i="577"/>
  <c r="M19" i="577"/>
  <c r="M17" i="577"/>
  <c r="L17" i="577"/>
  <c r="M14" i="577"/>
  <c r="L14" i="577"/>
  <c r="M12" i="577"/>
  <c r="M11" i="577" s="1"/>
  <c r="L12" i="577"/>
  <c r="L11" i="577" s="1"/>
  <c r="M8" i="577"/>
  <c r="L8" i="577"/>
  <c r="E7" i="574"/>
  <c r="D7" i="574"/>
  <c r="K7" i="572"/>
  <c r="J7" i="572"/>
</calcChain>
</file>

<file path=xl/sharedStrings.xml><?xml version="1.0" encoding="utf-8"?>
<sst xmlns="http://schemas.openxmlformats.org/spreadsheetml/2006/main" count="7344" uniqueCount="2429">
  <si>
    <t xml:space="preserve">TOTAL </t>
  </si>
  <si>
    <t>D1</t>
  </si>
  <si>
    <t>D2</t>
  </si>
  <si>
    <t>D3</t>
  </si>
  <si>
    <t>D4</t>
  </si>
  <si>
    <t>D5</t>
  </si>
  <si>
    <t>D6</t>
  </si>
  <si>
    <t>D7</t>
  </si>
  <si>
    <t>D8</t>
  </si>
  <si>
    <t>D9</t>
  </si>
  <si>
    <t>D10</t>
  </si>
  <si>
    <t>237,7</t>
  </si>
  <si>
    <t>82,0</t>
  </si>
  <si>
    <t>74,8</t>
  </si>
  <si>
    <t>92,6</t>
  </si>
  <si>
    <t>79,3</t>
  </si>
  <si>
    <t>47,2</t>
  </si>
  <si>
    <t xml:space="preserve">     </t>
  </si>
  <si>
    <t xml:space="preserve">            </t>
  </si>
  <si>
    <t xml:space="preserve"> 2000/2001</t>
  </si>
  <si>
    <t xml:space="preserve"> 2010/2011</t>
  </si>
  <si>
    <t xml:space="preserve"> 2012/2013</t>
  </si>
  <si>
    <t xml:space="preserve"> Total</t>
  </si>
  <si>
    <t>548</t>
  </si>
  <si>
    <t>552</t>
  </si>
  <si>
    <t>593</t>
  </si>
  <si>
    <t>15</t>
  </si>
  <si>
    <t>181</t>
  </si>
  <si>
    <t>226</t>
  </si>
  <si>
    <t>230</t>
  </si>
  <si>
    <t>178</t>
  </si>
  <si>
    <t>74</t>
  </si>
  <si>
    <t>32</t>
  </si>
  <si>
    <t>39</t>
  </si>
  <si>
    <t>184</t>
  </si>
  <si>
    <t>117</t>
  </si>
  <si>
    <t>217</t>
  </si>
  <si>
    <t>213</t>
  </si>
  <si>
    <t>236</t>
  </si>
  <si>
    <t>362</t>
  </si>
  <si>
    <t>8</t>
  </si>
  <si>
    <t>16</t>
  </si>
  <si>
    <t>147</t>
  </si>
  <si>
    <t>210</t>
  </si>
  <si>
    <t>173,6</t>
  </si>
  <si>
    <t>59,2</t>
  </si>
  <si>
    <t>206,2</t>
  </si>
  <si>
    <t>207,5</t>
  </si>
  <si>
    <t>93,0</t>
  </si>
  <si>
    <t>78,5</t>
  </si>
  <si>
    <t>199,3</t>
  </si>
  <si>
    <t>76,3</t>
  </si>
  <si>
    <t>74,3</t>
  </si>
  <si>
    <t>204,8</t>
  </si>
  <si>
    <t>2030</t>
  </si>
  <si>
    <t>992</t>
  </si>
  <si>
    <t>1165</t>
  </si>
  <si>
    <t>310</t>
  </si>
  <si>
    <t>112</t>
  </si>
  <si>
    <t>632</t>
  </si>
  <si>
    <t>685</t>
  </si>
  <si>
    <t>573</t>
  </si>
  <si>
    <t>199,1</t>
  </si>
  <si>
    <t>218,1</t>
  </si>
  <si>
    <t>97,5</t>
  </si>
  <si>
    <t>121,2</t>
  </si>
  <si>
    <t>134,1</t>
  </si>
  <si>
    <t>223,2</t>
  </si>
  <si>
    <t>207,7</t>
  </si>
  <si>
    <t>224,8</t>
  </si>
  <si>
    <t>247,7</t>
  </si>
  <si>
    <t>104,3</t>
  </si>
  <si>
    <t>109,5</t>
  </si>
  <si>
    <t>105,0</t>
  </si>
  <si>
    <t>107,5</t>
  </si>
  <si>
    <t>219,2</t>
  </si>
  <si>
    <t>243,4</t>
  </si>
  <si>
    <t>102,4</t>
  </si>
  <si>
    <t>113,4</t>
  </si>
  <si>
    <t>110,8</t>
  </si>
  <si>
    <t>204,0</t>
  </si>
  <si>
    <t>193,2</t>
  </si>
  <si>
    <t>226,4</t>
  </si>
  <si>
    <t>109,0</t>
  </si>
  <si>
    <t>146,7</t>
  </si>
  <si>
    <t>114,7</t>
  </si>
  <si>
    <t>125,7</t>
  </si>
  <si>
    <t>126,6</t>
  </si>
  <si>
    <t>117,4</t>
  </si>
  <si>
    <t>94,0</t>
  </si>
  <si>
    <t>99,9</t>
  </si>
  <si>
    <t>117,0</t>
  </si>
  <si>
    <t>108,2</t>
  </si>
  <si>
    <t>117,1</t>
  </si>
  <si>
    <t>204</t>
  </si>
  <si>
    <t>669</t>
  </si>
  <si>
    <t>186</t>
  </si>
  <si>
    <t>628</t>
  </si>
  <si>
    <t>205</t>
  </si>
  <si>
    <t>18,7</t>
  </si>
  <si>
    <t>36,3</t>
  </si>
  <si>
    <t>34,1</t>
  </si>
  <si>
    <t>18,1</t>
  </si>
  <si>
    <t>44,0</t>
  </si>
  <si>
    <t>18,9</t>
  </si>
  <si>
    <t>31,0</t>
  </si>
  <si>
    <t>33,3</t>
  </si>
  <si>
    <t>46,6</t>
  </si>
  <si>
    <t xml:space="preserve">    (1+2+3+4+5+6) </t>
  </si>
  <si>
    <t>289</t>
  </si>
  <si>
    <t>557</t>
  </si>
  <si>
    <t>469</t>
  </si>
  <si>
    <t>741</t>
  </si>
  <si>
    <t xml:space="preserve"> - </t>
  </si>
  <si>
    <t>375</t>
  </si>
  <si>
    <t>559</t>
  </si>
  <si>
    <t>542</t>
  </si>
  <si>
    <t>677</t>
  </si>
  <si>
    <t>577</t>
  </si>
  <si>
    <t>24</t>
  </si>
  <si>
    <t>MEDICAL</t>
  </si>
  <si>
    <r>
      <t>2017</t>
    </r>
    <r>
      <rPr>
        <b/>
        <vertAlign val="superscript"/>
        <sz val="8"/>
        <rFont val="Arial"/>
        <family val="2"/>
      </rPr>
      <t>2)</t>
    </r>
  </si>
  <si>
    <t xml:space="preserve"> Total </t>
  </si>
  <si>
    <r>
      <t>Total</t>
    </r>
    <r>
      <rPr>
        <b/>
        <vertAlign val="superscript"/>
        <sz val="8"/>
        <rFont val="Arial"/>
        <family val="2"/>
      </rPr>
      <t>1)</t>
    </r>
  </si>
  <si>
    <t>100,0</t>
  </si>
  <si>
    <t>I</t>
  </si>
  <si>
    <t>51,6</t>
  </si>
  <si>
    <t>II</t>
  </si>
  <si>
    <t>29,9</t>
  </si>
  <si>
    <t>III</t>
  </si>
  <si>
    <t>IV</t>
  </si>
  <si>
    <t>V</t>
  </si>
  <si>
    <t>2,1</t>
  </si>
  <si>
    <t>-procente-</t>
  </si>
  <si>
    <t>9,6</t>
  </si>
  <si>
    <t>21,4</t>
  </si>
  <si>
    <t>Superior</t>
  </si>
  <si>
    <t>26,5</t>
  </si>
  <si>
    <t>10,8</t>
  </si>
  <si>
    <t>13,8</t>
  </si>
  <si>
    <t>13,3</t>
  </si>
  <si>
    <t>15,1</t>
  </si>
  <si>
    <t>15,5</t>
  </si>
  <si>
    <t>15,4</t>
  </si>
  <si>
    <t>13,6</t>
  </si>
  <si>
    <t>2008-2010</t>
  </si>
  <si>
    <t>2009-2011</t>
  </si>
  <si>
    <t>2010-2012</t>
  </si>
  <si>
    <t>79,7</t>
  </si>
  <si>
    <t>84,7</t>
  </si>
  <si>
    <t>100,7</t>
  </si>
  <si>
    <t>232,8</t>
  </si>
  <si>
    <t>170,4</t>
  </si>
  <si>
    <t>183,1</t>
  </si>
  <si>
    <t>200,5</t>
  </si>
  <si>
    <t>215,5</t>
  </si>
  <si>
    <t>241,5</t>
  </si>
  <si>
    <t>230,2</t>
  </si>
  <si>
    <t>247,4</t>
  </si>
  <si>
    <t>221,6</t>
  </si>
  <si>
    <t>200,7</t>
  </si>
  <si>
    <t>215,6</t>
  </si>
  <si>
    <t>251,6</t>
  </si>
  <si>
    <t>270,4</t>
  </si>
  <si>
    <t>276,1</t>
  </si>
  <si>
    <t>268,3</t>
  </si>
  <si>
    <t>288,3</t>
  </si>
  <si>
    <t>287,8</t>
  </si>
  <si>
    <t>309,3</t>
  </si>
  <si>
    <t>271,7</t>
  </si>
  <si>
    <t>262,8</t>
  </si>
  <si>
    <t>282,4</t>
  </si>
  <si>
    <t>245,2</t>
  </si>
  <si>
    <t>263,5</t>
  </si>
  <si>
    <t>219,4</t>
  </si>
  <si>
    <t>235,8</t>
  </si>
  <si>
    <t>185,9</t>
  </si>
  <si>
    <t>199,7</t>
  </si>
  <si>
    <t>83,6</t>
  </si>
  <si>
    <t>85,5</t>
  </si>
  <si>
    <t>73,8</t>
  </si>
  <si>
    <t>80,3</t>
  </si>
  <si>
    <t>85,0</t>
  </si>
  <si>
    <t>68,1</t>
  </si>
  <si>
    <t>83,8</t>
  </si>
  <si>
    <t>83,9</t>
  </si>
  <si>
    <t>71,6</t>
  </si>
  <si>
    <t>84,1</t>
  </si>
  <si>
    <t>10,9</t>
  </si>
  <si>
    <t>12,9</t>
  </si>
  <si>
    <t>13,2</t>
  </si>
  <si>
    <t>61,4</t>
  </si>
  <si>
    <t>22,8</t>
  </si>
  <si>
    <t>22,9</t>
  </si>
  <si>
    <t>22,6</t>
  </si>
  <si>
    <t>19,7</t>
  </si>
  <si>
    <t>18,3</t>
  </si>
  <si>
    <t>82,7</t>
  </si>
  <si>
    <t>17,8</t>
  </si>
  <si>
    <t>18,2</t>
  </si>
  <si>
    <t>81,8</t>
  </si>
  <si>
    <t>17,6</t>
  </si>
  <si>
    <t>19,1</t>
  </si>
  <si>
    <t>- procente -</t>
  </si>
  <si>
    <t>1994</t>
  </si>
  <si>
    <t>1995</t>
  </si>
  <si>
    <t>1997</t>
  </si>
  <si>
    <t>1998</t>
  </si>
  <si>
    <t>1999</t>
  </si>
  <si>
    <t>131,2</t>
  </si>
  <si>
    <t>89,3</t>
  </si>
  <si>
    <t>157,4</t>
  </si>
  <si>
    <t>150,3</t>
  </si>
  <si>
    <t>93,9</t>
  </si>
  <si>
    <t>185,4</t>
  </si>
  <si>
    <t>112,9</t>
  </si>
  <si>
    <t>105,9</t>
  </si>
  <si>
    <t>217,8</t>
  </si>
  <si>
    <t>98,8</t>
  </si>
  <si>
    <t>108,1</t>
  </si>
  <si>
    <t>Iaşi</t>
  </si>
  <si>
    <t>Neamţ</t>
  </si>
  <si>
    <t>Suceava</t>
  </si>
  <si>
    <t>Vaslui</t>
  </si>
  <si>
    <t>Brăila</t>
  </si>
  <si>
    <t>Buzău</t>
  </si>
  <si>
    <t>Constanţa</t>
  </si>
  <si>
    <t>Galaţi</t>
  </si>
  <si>
    <t>Tulcea</t>
  </si>
  <si>
    <t>Vrancea</t>
  </si>
  <si>
    <t>Ilfov</t>
  </si>
  <si>
    <t>Argeş</t>
  </si>
  <si>
    <t>Călăraşi</t>
  </si>
  <si>
    <t>Dâmboviţa</t>
  </si>
  <si>
    <t>Giurgiu</t>
  </si>
  <si>
    <t>Ialomiţa</t>
  </si>
  <si>
    <t>Prahova</t>
  </si>
  <si>
    <t>Teleorman</t>
  </si>
  <si>
    <t>Dolj</t>
  </si>
  <si>
    <t>Gorj</t>
  </si>
  <si>
    <t>Mehedinţi</t>
  </si>
  <si>
    <t>Olt</t>
  </si>
  <si>
    <t>Vâlcea</t>
  </si>
  <si>
    <t>Arad</t>
  </si>
  <si>
    <t>Caraş-Severin</t>
  </si>
  <si>
    <t>Hunedoara</t>
  </si>
  <si>
    <t>Timiş</t>
  </si>
  <si>
    <t>750</t>
  </si>
  <si>
    <t>571</t>
  </si>
  <si>
    <t>1,05</t>
  </si>
  <si>
    <t>0,99</t>
  </si>
  <si>
    <t>1126</t>
  </si>
  <si>
    <t>618</t>
  </si>
  <si>
    <t>359</t>
  </si>
  <si>
    <t>803</t>
  </si>
  <si>
    <t>832</t>
  </si>
  <si>
    <t>790</t>
  </si>
  <si>
    <t>575</t>
  </si>
  <si>
    <t>652</t>
  </si>
  <si>
    <t>834</t>
  </si>
  <si>
    <t>8,5</t>
  </si>
  <si>
    <t>7,5</t>
  </si>
  <si>
    <t>13,0</t>
  </si>
  <si>
    <t>12,8</t>
  </si>
  <si>
    <t>8,2</t>
  </si>
  <si>
    <t>26,8</t>
  </si>
  <si>
    <t>21,1</t>
  </si>
  <si>
    <t>2000</t>
  </si>
  <si>
    <t>2005</t>
  </si>
  <si>
    <t>2010</t>
  </si>
  <si>
    <t>2011</t>
  </si>
  <si>
    <t>2012</t>
  </si>
  <si>
    <t>2013</t>
  </si>
  <si>
    <t>2014</t>
  </si>
  <si>
    <t>TOTAL</t>
  </si>
  <si>
    <t>-</t>
  </si>
  <si>
    <t>2003</t>
  </si>
  <si>
    <t>63,5</t>
  </si>
  <si>
    <t>104,8</t>
  </si>
  <si>
    <r>
      <t>2014</t>
    </r>
    <r>
      <rPr>
        <b/>
        <vertAlign val="superscript"/>
        <sz val="8"/>
        <rFont val="Arial"/>
        <family val="2"/>
      </rPr>
      <t>2)</t>
    </r>
  </si>
  <si>
    <t xml:space="preserve">                                   </t>
  </si>
  <si>
    <t xml:space="preserve">                    </t>
  </si>
  <si>
    <t xml:space="preserve">      -%-</t>
  </si>
  <si>
    <r>
      <t>2010</t>
    </r>
    <r>
      <rPr>
        <b/>
        <vertAlign val="superscript"/>
        <sz val="8"/>
        <rFont val="Arial"/>
        <family val="2"/>
      </rPr>
      <t>1)</t>
    </r>
  </si>
  <si>
    <r>
      <t>2011</t>
    </r>
    <r>
      <rPr>
        <b/>
        <vertAlign val="superscript"/>
        <sz val="8"/>
        <rFont val="Arial"/>
        <family val="2"/>
      </rPr>
      <t>1)</t>
    </r>
  </si>
  <si>
    <r>
      <t>2013</t>
    </r>
    <r>
      <rPr>
        <b/>
        <vertAlign val="superscript"/>
        <sz val="8"/>
        <rFont val="Arial"/>
        <family val="2"/>
      </rPr>
      <t>2)</t>
    </r>
  </si>
  <si>
    <t>-%-</t>
  </si>
  <si>
    <t>Bihor</t>
  </si>
  <si>
    <t>Bistriţa-Năsăud</t>
  </si>
  <si>
    <t>Cluj</t>
  </si>
  <si>
    <t>Maramureş</t>
  </si>
  <si>
    <t>Satu Mare</t>
  </si>
  <si>
    <t>Sălaj</t>
  </si>
  <si>
    <t>Alba</t>
  </si>
  <si>
    <t>Braşov</t>
  </si>
  <si>
    <t>Covasna</t>
  </si>
  <si>
    <t>Harghita</t>
  </si>
  <si>
    <t>Mureş</t>
  </si>
  <si>
    <t>Bacău</t>
  </si>
  <si>
    <t>Botoşani</t>
  </si>
  <si>
    <t>16,9</t>
  </si>
  <si>
    <t>32,7</t>
  </si>
  <si>
    <t>11,1</t>
  </si>
  <si>
    <t xml:space="preserve">   (A + B)</t>
  </si>
  <si>
    <t>696</t>
  </si>
  <si>
    <t>253</t>
  </si>
  <si>
    <t>298</t>
  </si>
  <si>
    <t>18</t>
  </si>
  <si>
    <t>14</t>
  </si>
  <si>
    <t>7</t>
  </si>
  <si>
    <t>4</t>
  </si>
  <si>
    <t>2</t>
  </si>
  <si>
    <t>11</t>
  </si>
  <si>
    <t>6</t>
  </si>
  <si>
    <t>966</t>
  </si>
  <si>
    <t>10</t>
  </si>
  <si>
    <t>9</t>
  </si>
  <si>
    <t>556</t>
  </si>
  <si>
    <t>544</t>
  </si>
  <si>
    <t>3</t>
  </si>
  <si>
    <t>161</t>
  </si>
  <si>
    <t>287</t>
  </si>
  <si>
    <t>1</t>
  </si>
  <si>
    <t>5</t>
  </si>
  <si>
    <t>968</t>
  </si>
  <si>
    <t>2004</t>
  </si>
  <si>
    <t>2006</t>
  </si>
  <si>
    <t>2007</t>
  </si>
  <si>
    <t>2008</t>
  </si>
  <si>
    <t>2009</t>
  </si>
  <si>
    <t>Total</t>
  </si>
  <si>
    <t>234</t>
  </si>
  <si>
    <t>460</t>
  </si>
  <si>
    <t>37</t>
  </si>
  <si>
    <t>41</t>
  </si>
  <si>
    <t>21</t>
  </si>
  <si>
    <t>17</t>
  </si>
  <si>
    <t>13</t>
  </si>
  <si>
    <t>12</t>
  </si>
  <si>
    <t>365</t>
  </si>
  <si>
    <t>245</t>
  </si>
  <si>
    <t>77</t>
  </si>
  <si>
    <t>167</t>
  </si>
  <si>
    <t>267</t>
  </si>
  <si>
    <t>Sud-Vest Oltenia</t>
  </si>
  <si>
    <t>7,4</t>
  </si>
  <si>
    <t>7,0</t>
  </si>
  <si>
    <t>URBAN</t>
  </si>
  <si>
    <t>RURAL</t>
  </si>
  <si>
    <t>13,1</t>
  </si>
  <si>
    <t>442</t>
  </si>
  <si>
    <t>232</t>
  </si>
  <si>
    <t>38</t>
  </si>
  <si>
    <t>35</t>
  </si>
  <si>
    <t>19</t>
  </si>
  <si>
    <t>404</t>
  </si>
  <si>
    <t>311</t>
  </si>
  <si>
    <t>Anii</t>
  </si>
  <si>
    <t>Urban</t>
  </si>
  <si>
    <t>Rural</t>
  </si>
  <si>
    <t>2001</t>
  </si>
  <si>
    <t>2002</t>
  </si>
  <si>
    <t>8,3</t>
  </si>
  <si>
    <t>62,3</t>
  </si>
  <si>
    <t>64,8</t>
  </si>
  <si>
    <t>62,7</t>
  </si>
  <si>
    <t>57,7</t>
  </si>
  <si>
    <t xml:space="preserve">Sursa: Eurostat, Population projections at national level http://ec.europa.eu/eurostat/data/database </t>
  </si>
  <si>
    <t>2015</t>
  </si>
  <si>
    <t>:</t>
  </si>
  <si>
    <t>Bulgaria</t>
  </si>
  <si>
    <t>Estonia</t>
  </si>
  <si>
    <t>Luxemburg</t>
  </si>
  <si>
    <t>Malta</t>
  </si>
  <si>
    <t>Austria</t>
  </si>
  <si>
    <t>Slovenia</t>
  </si>
  <si>
    <t>e</t>
  </si>
  <si>
    <t>b</t>
  </si>
  <si>
    <t>336</t>
  </si>
  <si>
    <t>339</t>
  </si>
  <si>
    <t>340</t>
  </si>
  <si>
    <t>440</t>
  </si>
  <si>
    <t>313</t>
  </si>
  <si>
    <t>244</t>
  </si>
  <si>
    <t>242</t>
  </si>
  <si>
    <t>246</t>
  </si>
  <si>
    <r>
      <t>2015</t>
    </r>
    <r>
      <rPr>
        <b/>
        <vertAlign val="superscript"/>
        <sz val="8"/>
        <rFont val="Arial"/>
        <family val="2"/>
      </rPr>
      <t>2)</t>
    </r>
  </si>
  <si>
    <t>Sibiu</t>
  </si>
  <si>
    <t>151,3</t>
  </si>
  <si>
    <t>162,6</t>
  </si>
  <si>
    <t>103,2</t>
  </si>
  <si>
    <t>108,3</t>
  </si>
  <si>
    <t>116,4</t>
  </si>
  <si>
    <t>116,3</t>
  </si>
  <si>
    <t>136,0</t>
  </si>
  <si>
    <t>257,0</t>
  </si>
  <si>
    <t>203,0</t>
  </si>
  <si>
    <t>292,0</t>
  </si>
  <si>
    <t xml:space="preserve"> </t>
  </si>
  <si>
    <t>2000/2001</t>
  </si>
  <si>
    <t>2005/2006</t>
  </si>
  <si>
    <t>2010/2011</t>
  </si>
  <si>
    <t>2011/2012</t>
  </si>
  <si>
    <t>2012/2013</t>
  </si>
  <si>
    <t>2013/2014</t>
  </si>
  <si>
    <t>2014/2015</t>
  </si>
  <si>
    <t>2015/2016</t>
  </si>
  <si>
    <t>2016/2017</t>
  </si>
  <si>
    <t>101</t>
  </si>
  <si>
    <t>2001/2002</t>
  </si>
  <si>
    <t>4750</t>
  </si>
  <si>
    <t>4643</t>
  </si>
  <si>
    <t>69</t>
  </si>
  <si>
    <t>302</t>
  </si>
  <si>
    <t xml:space="preserve">      -public</t>
  </si>
  <si>
    <t>177</t>
  </si>
  <si>
    <t>238</t>
  </si>
  <si>
    <t>221</t>
  </si>
  <si>
    <t>144,3</t>
  </si>
  <si>
    <t>177,2</t>
  </si>
  <si>
    <t>266,4</t>
  </si>
  <si>
    <t>260,0</t>
  </si>
  <si>
    <t>247,8</t>
  </si>
  <si>
    <t>247,9</t>
  </si>
  <si>
    <t>255,4</t>
  </si>
  <si>
    <t>141,8</t>
  </si>
  <si>
    <t>154,8</t>
  </si>
  <si>
    <t>190,1</t>
  </si>
  <si>
    <t>255,1</t>
  </si>
  <si>
    <t>285,8</t>
  </si>
  <si>
    <t>278,9</t>
  </si>
  <si>
    <t>265,7</t>
  </si>
  <si>
    <t>265,9</t>
  </si>
  <si>
    <t>266,0</t>
  </si>
  <si>
    <t>274,0</t>
  </si>
  <si>
    <t>103,4</t>
  </si>
  <si>
    <t>133,8</t>
  </si>
  <si>
    <t>146,2</t>
  </si>
  <si>
    <t>179,5</t>
  </si>
  <si>
    <t>240,7</t>
  </si>
  <si>
    <t>269,8</t>
  </si>
  <si>
    <t>263,3</t>
  </si>
  <si>
    <t>250,8</t>
  </si>
  <si>
    <t>250,9</t>
  </si>
  <si>
    <t>251,1</t>
  </si>
  <si>
    <t>258,7</t>
  </si>
  <si>
    <t>107,2</t>
  </si>
  <si>
    <t>119,7</t>
  </si>
  <si>
    <t>129,4</t>
  </si>
  <si>
    <t>141,4</t>
  </si>
  <si>
    <t>260,9</t>
  </si>
  <si>
    <t>254,6</t>
  </si>
  <si>
    <t>242,7</t>
  </si>
  <si>
    <t>242,8</t>
  </si>
  <si>
    <t>250,1</t>
  </si>
  <si>
    <t>111,7</t>
  </si>
  <si>
    <t>120,7</t>
  </si>
  <si>
    <t>131,8</t>
  </si>
  <si>
    <t>161,9</t>
  </si>
  <si>
    <t>217,3</t>
  </si>
  <si>
    <t>237,6</t>
  </si>
  <si>
    <t>226,5</t>
  </si>
  <si>
    <t>226,6</t>
  </si>
  <si>
    <t>233,4</t>
  </si>
  <si>
    <t>118,0</t>
  </si>
  <si>
    <t>145,0</t>
  </si>
  <si>
    <t>217,9</t>
  </si>
  <si>
    <t>202,6</t>
  </si>
  <si>
    <t>202,7</t>
  </si>
  <si>
    <t>202,9</t>
  </si>
  <si>
    <t>109,2</t>
  </si>
  <si>
    <t>179,8</t>
  </si>
  <si>
    <t>201,6</t>
  </si>
  <si>
    <t>196,7</t>
  </si>
  <si>
    <t>187,4</t>
  </si>
  <si>
    <t>187,6</t>
  </si>
  <si>
    <t>122,8</t>
  </si>
  <si>
    <t>164,6</t>
  </si>
  <si>
    <t>184,6</t>
  </si>
  <si>
    <t>180,0</t>
  </si>
  <si>
    <t>171,6</t>
  </si>
  <si>
    <t>171,7</t>
  </si>
  <si>
    <t>177,0</t>
  </si>
  <si>
    <t>139,7</t>
  </si>
  <si>
    <t>139,8</t>
  </si>
  <si>
    <t>139,9</t>
  </si>
  <si>
    <t>144,1</t>
  </si>
  <si>
    <t>104,2</t>
  </si>
  <si>
    <t>95,3</t>
  </si>
  <si>
    <t>98,3</t>
  </si>
  <si>
    <t>100,1</t>
  </si>
  <si>
    <t>103,1</t>
  </si>
  <si>
    <t>103,0</t>
  </si>
  <si>
    <t>TOTAL (I+II+III)</t>
  </si>
  <si>
    <t>6233</t>
  </si>
  <si>
    <t>6067</t>
  </si>
  <si>
    <t>5806</t>
  </si>
  <si>
    <t>5745</t>
  </si>
  <si>
    <t>5689</t>
  </si>
  <si>
    <t>5675</t>
  </si>
  <si>
    <t>5589</t>
  </si>
  <si>
    <t>5487</t>
  </si>
  <si>
    <t>5410</t>
  </si>
  <si>
    <t>5357</t>
  </si>
  <si>
    <t>6205</t>
  </si>
  <si>
    <t>6042</t>
  </si>
  <si>
    <t>5785</t>
  </si>
  <si>
    <t>5726</t>
  </si>
  <si>
    <t>5685</t>
  </si>
  <si>
    <t>5676</t>
  </si>
  <si>
    <t>5664</t>
  </si>
  <si>
    <t>5580</t>
  </si>
  <si>
    <t>5480</t>
  </si>
  <si>
    <t>5404</t>
  </si>
  <si>
    <t>5352</t>
  </si>
  <si>
    <t>4597</t>
  </si>
  <si>
    <t>4611</t>
  </si>
  <si>
    <t>4633</t>
  </si>
  <si>
    <t>4664</t>
  </si>
  <si>
    <t>4718</t>
  </si>
  <si>
    <t>4767</t>
  </si>
  <si>
    <t>4744</t>
  </si>
  <si>
    <t>4702</t>
  </si>
  <si>
    <t>4681</t>
  </si>
  <si>
    <t>4682</t>
  </si>
  <si>
    <t>1474</t>
  </si>
  <si>
    <t>1292</t>
  </si>
  <si>
    <t>1005</t>
  </si>
  <si>
    <t>932</t>
  </si>
  <si>
    <t>866</t>
  </si>
  <si>
    <t>799</t>
  </si>
  <si>
    <t>737</t>
  </si>
  <si>
    <t>619</t>
  </si>
  <si>
    <t>564</t>
  </si>
  <si>
    <t>513</t>
  </si>
  <si>
    <t>4731</t>
  </si>
  <si>
    <t>4780</t>
  </si>
  <si>
    <t>4794</t>
  </si>
  <si>
    <t>4819</t>
  </si>
  <si>
    <t>4877</t>
  </si>
  <si>
    <t>4927</t>
  </si>
  <si>
    <t>4903</t>
  </si>
  <si>
    <t>4861</t>
  </si>
  <si>
    <t>4840</t>
  </si>
  <si>
    <t>4839</t>
  </si>
  <si>
    <t>3158</t>
  </si>
  <si>
    <t>3146</t>
  </si>
  <si>
    <t>3142</t>
  </si>
  <si>
    <t>3153</t>
  </si>
  <si>
    <t>3186</t>
  </si>
  <si>
    <t>3239</t>
  </si>
  <si>
    <t>3309</t>
  </si>
  <si>
    <t>3350</t>
  </si>
  <si>
    <t>3383</t>
  </si>
  <si>
    <t>3418</t>
  </si>
  <si>
    <t>3453</t>
  </si>
  <si>
    <t>2258</t>
  </si>
  <si>
    <t>2223</t>
  </si>
  <si>
    <t>2194</t>
  </si>
  <si>
    <t>2161</t>
  </si>
  <si>
    <t>2099</t>
  </si>
  <si>
    <t>2282</t>
  </si>
  <si>
    <t>2607</t>
  </si>
  <si>
    <t>2579</t>
  </si>
  <si>
    <t>2516</t>
  </si>
  <si>
    <t>2537</t>
  </si>
  <si>
    <t>900</t>
  </si>
  <si>
    <t>923</t>
  </si>
  <si>
    <t>948</t>
  </si>
  <si>
    <t>1087</t>
  </si>
  <si>
    <t>1209</t>
  </si>
  <si>
    <t>1027</t>
  </si>
  <si>
    <t>743</t>
  </si>
  <si>
    <t>804</t>
  </si>
  <si>
    <t>902</t>
  </si>
  <si>
    <t>916</t>
  </si>
  <si>
    <t>113</t>
  </si>
  <si>
    <t>119</t>
  </si>
  <si>
    <t>123</t>
  </si>
  <si>
    <t>114</t>
  </si>
  <si>
    <t>96</t>
  </si>
  <si>
    <t>827</t>
  </si>
  <si>
    <t>882</t>
  </si>
  <si>
    <t>892</t>
  </si>
  <si>
    <t>909</t>
  </si>
  <si>
    <t>887</t>
  </si>
  <si>
    <t>778</t>
  </si>
  <si>
    <t>708</t>
  </si>
  <si>
    <t>42</t>
  </si>
  <si>
    <t>560</t>
  </si>
  <si>
    <t>549</t>
  </si>
  <si>
    <t>545</t>
  </si>
  <si>
    <t>511</t>
  </si>
  <si>
    <t>378</t>
  </si>
  <si>
    <t>344</t>
  </si>
  <si>
    <t>323</t>
  </si>
  <si>
    <t>101-150</t>
  </si>
  <si>
    <t>101-200</t>
  </si>
  <si>
    <t>151-200</t>
  </si>
  <si>
    <t>201-300</t>
  </si>
  <si>
    <t>201-250</t>
  </si>
  <si>
    <t>301-400</t>
  </si>
  <si>
    <t>251-300</t>
  </si>
  <si>
    <t>401-500</t>
  </si>
  <si>
    <t>301-350</t>
  </si>
  <si>
    <t>351-400</t>
  </si>
  <si>
    <t>601-700</t>
  </si>
  <si>
    <t>701-872</t>
  </si>
  <si>
    <t>873-930</t>
  </si>
  <si>
    <t>501-740</t>
  </si>
  <si>
    <t>931-1000</t>
  </si>
  <si>
    <t>741-790</t>
  </si>
  <si>
    <t>1001-1050</t>
  </si>
  <si>
    <t>791-800</t>
  </si>
  <si>
    <t>1051-1200</t>
  </si>
  <si>
    <t>1201-1250</t>
  </si>
  <si>
    <t>1251-1500</t>
  </si>
  <si>
    <t>1001-2000</t>
  </si>
  <si>
    <t>1501-2000</t>
  </si>
  <si>
    <t>2001-3000</t>
  </si>
  <si>
    <t>3001-4000</t>
  </si>
  <si>
    <t>2016</t>
  </si>
  <si>
    <t>56,3</t>
  </si>
  <si>
    <t>55,0</t>
  </si>
  <si>
    <t>50,3</t>
  </si>
  <si>
    <t>49,2</t>
  </si>
  <si>
    <t>48,2</t>
  </si>
  <si>
    <t>112,1</t>
  </si>
  <si>
    <t>122,6</t>
  </si>
  <si>
    <t>116,8</t>
  </si>
  <si>
    <t>116,9</t>
  </si>
  <si>
    <t>120,5</t>
  </si>
  <si>
    <t>75,8</t>
  </si>
  <si>
    <t>82,6</t>
  </si>
  <si>
    <t>84,9</t>
  </si>
  <si>
    <t>67,7</t>
  </si>
  <si>
    <t>66,3</t>
  </si>
  <si>
    <t>69,5</t>
  </si>
  <si>
    <t>91,7</t>
  </si>
  <si>
    <t>112,6</t>
  </si>
  <si>
    <t>151,0</t>
  </si>
  <si>
    <t>169,2</t>
  </si>
  <si>
    <t>165,1</t>
  </si>
  <si>
    <t>157,3</t>
  </si>
  <si>
    <t>157,5</t>
  </si>
  <si>
    <t>162,2</t>
  </si>
  <si>
    <t>89,2</t>
  </si>
  <si>
    <t>87,1</t>
  </si>
  <si>
    <t>97,2</t>
  </si>
  <si>
    <t>74,7</t>
  </si>
  <si>
    <t>69,7</t>
  </si>
  <si>
    <t>91,4</t>
  </si>
  <si>
    <t>107,9</t>
  </si>
  <si>
    <t>177,7</t>
  </si>
  <si>
    <t>194,3</t>
  </si>
  <si>
    <t>185,1</t>
  </si>
  <si>
    <t>185,2</t>
  </si>
  <si>
    <t>185,3</t>
  </si>
  <si>
    <t>190,9</t>
  </si>
  <si>
    <t>97,6</t>
  </si>
  <si>
    <t>112,0</t>
  </si>
  <si>
    <t>87,5</t>
  </si>
  <si>
    <t>110,7</t>
  </si>
  <si>
    <t>120,9</t>
  </si>
  <si>
    <t>148,5</t>
  </si>
  <si>
    <t>199,2</t>
  </si>
  <si>
    <t>207,6</t>
  </si>
  <si>
    <t>214,0</t>
  </si>
  <si>
    <t>111,6</t>
  </si>
  <si>
    <t>91,5</t>
  </si>
  <si>
    <t>89,6</t>
  </si>
  <si>
    <t>80,0</t>
  </si>
  <si>
    <t>104,9</t>
  </si>
  <si>
    <t>123,9</t>
  </si>
  <si>
    <t>152,1</t>
  </si>
  <si>
    <t>228,6</t>
  </si>
  <si>
    <t>223,1</t>
  </si>
  <si>
    <t>212,6</t>
  </si>
  <si>
    <t>212,7</t>
  </si>
  <si>
    <t>212,8</t>
  </si>
  <si>
    <t>102,8</t>
  </si>
  <si>
    <t>76,9</t>
  </si>
  <si>
    <t>75,9</t>
  </si>
  <si>
    <t>101,6</t>
  </si>
  <si>
    <t>110,9</t>
  </si>
  <si>
    <t>136,2</t>
  </si>
  <si>
    <t>182,7</t>
  </si>
  <si>
    <t>199,8</t>
  </si>
  <si>
    <t>190,4</t>
  </si>
  <si>
    <t>190,5</t>
  </si>
  <si>
    <t>190,6</t>
  </si>
  <si>
    <t>196,3</t>
  </si>
  <si>
    <t>76,4</t>
  </si>
  <si>
    <t>108,0</t>
  </si>
  <si>
    <t>132,6</t>
  </si>
  <si>
    <t>177,8</t>
  </si>
  <si>
    <t>194,5</t>
  </si>
  <si>
    <t>191,0</t>
  </si>
  <si>
    <t>97,9</t>
  </si>
  <si>
    <t>87,4</t>
  </si>
  <si>
    <t>95,8</t>
  </si>
  <si>
    <t>102,6</t>
  </si>
  <si>
    <t>124,0</t>
  </si>
  <si>
    <t>135,4</t>
  </si>
  <si>
    <t>166,2</t>
  </si>
  <si>
    <t>223,0</t>
  </si>
  <si>
    <t>249,9</t>
  </si>
  <si>
    <t>243,9</t>
  </si>
  <si>
    <t>232,3</t>
  </si>
  <si>
    <t>232,4</t>
  </si>
  <si>
    <t>232,5</t>
  </si>
  <si>
    <t>239,6</t>
  </si>
  <si>
    <t>94,6</t>
  </si>
  <si>
    <t>97,8</t>
  </si>
  <si>
    <t>138,3</t>
  </si>
  <si>
    <t>169,8</t>
  </si>
  <si>
    <t>227,7</t>
  </si>
  <si>
    <t>255,2</t>
  </si>
  <si>
    <t>249,1</t>
  </si>
  <si>
    <t>237,3</t>
  </si>
  <si>
    <t>237,4</t>
  </si>
  <si>
    <t>237,5</t>
  </si>
  <si>
    <t>244,6</t>
  </si>
  <si>
    <t>93,2</t>
  </si>
  <si>
    <t>98,7</t>
  </si>
  <si>
    <t>102,1</t>
  </si>
  <si>
    <t>122,3</t>
  </si>
  <si>
    <t>132,2</t>
  </si>
  <si>
    <t xml:space="preserve"> -</t>
  </si>
  <si>
    <t>63,1</t>
  </si>
  <si>
    <t>87,6</t>
  </si>
  <si>
    <t>*)</t>
  </si>
  <si>
    <t>BIHOR</t>
  </si>
  <si>
    <t>BISTRITA-NASAUD</t>
  </si>
  <si>
    <t>CLUJ</t>
  </si>
  <si>
    <t>MARAMURES</t>
  </si>
  <si>
    <t>SATU MARE</t>
  </si>
  <si>
    <t>SALAJ</t>
  </si>
  <si>
    <t>ALBA</t>
  </si>
  <si>
    <t>BRASOV</t>
  </si>
  <si>
    <t>COVASNA</t>
  </si>
  <si>
    <t>HARGHITA</t>
  </si>
  <si>
    <t>MURES</t>
  </si>
  <si>
    <t>SIBIU</t>
  </si>
  <si>
    <t>BACAU</t>
  </si>
  <si>
    <t>BOTOSANI</t>
  </si>
  <si>
    <t>IASI</t>
  </si>
  <si>
    <t>NEAMT</t>
  </si>
  <si>
    <t>SUCEAVA</t>
  </si>
  <si>
    <t>VASLUI</t>
  </si>
  <si>
    <t>BRAILA</t>
  </si>
  <si>
    <t>BUZAU</t>
  </si>
  <si>
    <t>CONSTANTA</t>
  </si>
  <si>
    <t>GALATI</t>
  </si>
  <si>
    <t>TULCEA</t>
  </si>
  <si>
    <t>VRANCEA</t>
  </si>
  <si>
    <t>ILFOV</t>
  </si>
  <si>
    <t>ARGES</t>
  </si>
  <si>
    <t>CALARASI</t>
  </si>
  <si>
    <t>DAMBOVITA</t>
  </si>
  <si>
    <t>GIURGIU</t>
  </si>
  <si>
    <t>IALOMITA</t>
  </si>
  <si>
    <t>PRAHOVA</t>
  </si>
  <si>
    <t>TELEORMAN</t>
  </si>
  <si>
    <t>DOLJ</t>
  </si>
  <si>
    <t>GORJ</t>
  </si>
  <si>
    <t>MEHEDINTI</t>
  </si>
  <si>
    <t>OLT</t>
  </si>
  <si>
    <t>VALCEA</t>
  </si>
  <si>
    <t>ARAD</t>
  </si>
  <si>
    <t>CARAS-SEVERIN</t>
  </si>
  <si>
    <t>HUNEDOARA</t>
  </si>
  <si>
    <t>TIMIS</t>
  </si>
  <si>
    <t>125</t>
  </si>
  <si>
    <t>354</t>
  </si>
  <si>
    <t>85,8</t>
  </si>
  <si>
    <t>0,88</t>
  </si>
  <si>
    <t>0,59</t>
  </si>
  <si>
    <t>0,72</t>
  </si>
  <si>
    <t>0,89</t>
  </si>
  <si>
    <t>1,12</t>
  </si>
  <si>
    <t>1,28</t>
  </si>
  <si>
    <t>0,90</t>
  </si>
  <si>
    <t>0,70</t>
  </si>
  <si>
    <t>1,78</t>
  </si>
  <si>
    <t>0,84</t>
  </si>
  <si>
    <t>0,65</t>
  </si>
  <si>
    <t>0,58</t>
  </si>
  <si>
    <t>0,67</t>
  </si>
  <si>
    <t>0,92</t>
  </si>
  <si>
    <t>0,97</t>
  </si>
  <si>
    <t>0,24</t>
  </si>
  <si>
    <t>0,36</t>
  </si>
  <si>
    <t>0,45</t>
  </si>
  <si>
    <t>0,47</t>
  </si>
  <si>
    <t>0,61</t>
  </si>
  <si>
    <t>0,50</t>
  </si>
  <si>
    <t>0,71</t>
  </si>
  <si>
    <t>0,37</t>
  </si>
  <si>
    <t>0,73</t>
  </si>
  <si>
    <t>23,6</t>
  </si>
  <si>
    <t>33,4</t>
  </si>
  <si>
    <t>20,5</t>
  </si>
  <si>
    <t>21,6</t>
  </si>
  <si>
    <t>27,8</t>
  </si>
  <si>
    <r>
      <t>2015</t>
    </r>
    <r>
      <rPr>
        <b/>
        <vertAlign val="superscript"/>
        <sz val="8"/>
        <rFont val="Arial"/>
        <family val="2"/>
      </rPr>
      <t>1)</t>
    </r>
  </si>
  <si>
    <t>78,0</t>
  </si>
  <si>
    <t>78,1</t>
  </si>
  <si>
    <t>77,6</t>
  </si>
  <si>
    <t>73,9</t>
  </si>
  <si>
    <t>74,0</t>
  </si>
  <si>
    <t>132,5</t>
  </si>
  <si>
    <t>208,9</t>
  </si>
  <si>
    <t>109,4</t>
  </si>
  <si>
    <t>93,8</t>
  </si>
  <si>
    <t>322</t>
  </si>
  <si>
    <t>0,38</t>
  </si>
  <si>
    <t>0,46</t>
  </si>
  <si>
    <t>0,87</t>
  </si>
  <si>
    <t>1,26</t>
  </si>
  <si>
    <t>1,52</t>
  </si>
  <si>
    <t>0,78</t>
  </si>
  <si>
    <t>0,63</t>
  </si>
  <si>
    <t>0,48</t>
  </si>
  <si>
    <t>1,21</t>
  </si>
  <si>
    <t>5701</t>
  </si>
  <si>
    <t>87</t>
  </si>
  <si>
    <t>1990</t>
  </si>
  <si>
    <t>1991</t>
  </si>
  <si>
    <t>1992</t>
  </si>
  <si>
    <t>1993</t>
  </si>
  <si>
    <t>BISTRIȚA-NĂSĂUD</t>
  </si>
  <si>
    <t>MARAMUREȘ</t>
  </si>
  <si>
    <t>SĂLAJ</t>
  </si>
  <si>
    <t>BRAȘOV</t>
  </si>
  <si>
    <t>MUREȘ</t>
  </si>
  <si>
    <t>BACĂU</t>
  </si>
  <si>
    <t>BOTOȘANI</t>
  </si>
  <si>
    <t>IAȘI</t>
  </si>
  <si>
    <t>NEAMȚ</t>
  </si>
  <si>
    <t>BRĂILA</t>
  </si>
  <si>
    <t>BUZĂU</t>
  </si>
  <si>
    <t>CONSTANȚA</t>
  </si>
  <si>
    <t>GALAȚI</t>
  </si>
  <si>
    <t>MUNICIPIUL BUCUREȘTI</t>
  </si>
  <si>
    <t>ARGEȘ</t>
  </si>
  <si>
    <t>CĂLĂRAȘI</t>
  </si>
  <si>
    <t>IALOMIȚA</t>
  </si>
  <si>
    <t>MEHEDINȚI</t>
  </si>
  <si>
    <t>CARAȘ-SEVERIN</t>
  </si>
  <si>
    <t>TIMIȘ</t>
  </si>
  <si>
    <t>...</t>
  </si>
  <si>
    <t>206</t>
  </si>
  <si>
    <t>240</t>
  </si>
  <si>
    <t>269</t>
  </si>
  <si>
    <t>335</t>
  </si>
  <si>
    <t>353</t>
  </si>
  <si>
    <t>665</t>
  </si>
  <si>
    <t>641</t>
  </si>
  <si>
    <t>630</t>
  </si>
  <si>
    <t>608</t>
  </si>
  <si>
    <t>599</t>
  </si>
  <si>
    <t>585</t>
  </si>
  <si>
    <t>570</t>
  </si>
  <si>
    <t>563</t>
  </si>
  <si>
    <t>389</t>
  </si>
  <si>
    <t>572</t>
  </si>
  <si>
    <t>716</t>
  </si>
  <si>
    <t>753</t>
  </si>
  <si>
    <t>773</t>
  </si>
  <si>
    <t>805</t>
  </si>
  <si>
    <t>846</t>
  </si>
  <si>
    <t>686</t>
  </si>
  <si>
    <t>717</t>
  </si>
  <si>
    <t>774</t>
  </si>
  <si>
    <t>806</t>
  </si>
  <si>
    <t>847</t>
  </si>
  <si>
    <t>399</t>
  </si>
  <si>
    <t>711</t>
  </si>
  <si>
    <t>739</t>
  </si>
  <si>
    <t>809</t>
  </si>
  <si>
    <t>845</t>
  </si>
  <si>
    <t>88</t>
  </si>
  <si>
    <t>159</t>
  </si>
  <si>
    <t>300</t>
  </si>
  <si>
    <t>309</t>
  </si>
  <si>
    <t>327</t>
  </si>
  <si>
    <t>342</t>
  </si>
  <si>
    <t>434</t>
  </si>
  <si>
    <t>631</t>
  </si>
  <si>
    <t>815</t>
  </si>
  <si>
    <t>862</t>
  </si>
  <si>
    <t>285</t>
  </si>
  <si>
    <t>395</t>
  </si>
  <si>
    <t>880</t>
  </si>
  <si>
    <t>908</t>
  </si>
  <si>
    <t>950</t>
  </si>
  <si>
    <t>996</t>
  </si>
  <si>
    <t>1038</t>
  </si>
  <si>
    <t>609</t>
  </si>
  <si>
    <t>879</t>
  </si>
  <si>
    <t>1051</t>
  </si>
  <si>
    <t>1057</t>
  </si>
  <si>
    <t>1083</t>
  </si>
  <si>
    <t>1097</t>
  </si>
  <si>
    <t>151</t>
  </si>
  <si>
    <t>223</t>
  </si>
  <si>
    <t>475</t>
  </si>
  <si>
    <t>591</t>
  </si>
  <si>
    <t>481</t>
  </si>
  <si>
    <t>684</t>
  </si>
  <si>
    <t>391</t>
  </si>
  <si>
    <t>953</t>
  </si>
  <si>
    <t>980</t>
  </si>
  <si>
    <t>938</t>
  </si>
  <si>
    <t>984</t>
  </si>
  <si>
    <t>1050</t>
  </si>
  <si>
    <t>682</t>
  </si>
  <si>
    <t>638</t>
  </si>
  <si>
    <t>251</t>
  </si>
  <si>
    <t>319</t>
  </si>
  <si>
    <t>568</t>
  </si>
  <si>
    <t>565</t>
  </si>
  <si>
    <t>207</t>
  </si>
  <si>
    <t>258</t>
  </si>
  <si>
    <t>462</t>
  </si>
  <si>
    <t>581</t>
  </si>
  <si>
    <t>188</t>
  </si>
  <si>
    <t>255</t>
  </si>
  <si>
    <t>466</t>
  </si>
  <si>
    <t>578</t>
  </si>
  <si>
    <t>579</t>
  </si>
  <si>
    <t>598</t>
  </si>
  <si>
    <t>203</t>
  </si>
  <si>
    <t>449</t>
  </si>
  <si>
    <t>530</t>
  </si>
  <si>
    <t>550</t>
  </si>
  <si>
    <t>171</t>
  </si>
  <si>
    <t>320</t>
  </si>
  <si>
    <t>381</t>
  </si>
  <si>
    <t>396</t>
  </si>
  <si>
    <t>417</t>
  </si>
  <si>
    <t>445</t>
  </si>
  <si>
    <t>465</t>
  </si>
  <si>
    <t>493</t>
  </si>
  <si>
    <t>111</t>
  </si>
  <si>
    <t>192</t>
  </si>
  <si>
    <t>193</t>
  </si>
  <si>
    <t>194</t>
  </si>
  <si>
    <t>202</t>
  </si>
  <si>
    <t>211</t>
  </si>
  <si>
    <t>216</t>
  </si>
  <si>
    <t>233</t>
  </si>
  <si>
    <t>337</t>
  </si>
  <si>
    <t>403</t>
  </si>
  <si>
    <t>402</t>
  </si>
  <si>
    <t>377</t>
  </si>
  <si>
    <t>152</t>
  </si>
  <si>
    <t>174</t>
  </si>
  <si>
    <t>180</t>
  </si>
  <si>
    <t>40%</t>
  </si>
  <si>
    <t>50%</t>
  </si>
  <si>
    <t>16,5</t>
  </si>
  <si>
    <t>19,8</t>
  </si>
  <si>
    <t>70%</t>
  </si>
  <si>
    <t>21,5</t>
  </si>
  <si>
    <t>21,2</t>
  </si>
  <si>
    <t>(%)</t>
  </si>
  <si>
    <t>S80/S20</t>
  </si>
  <si>
    <t xml:space="preserve">    -euro-</t>
  </si>
  <si>
    <t>24,3</t>
  </si>
  <si>
    <t>20,4</t>
  </si>
  <si>
    <t>25,9</t>
  </si>
  <si>
    <t>*</t>
  </si>
  <si>
    <t>13,4</t>
  </si>
  <si>
    <t>6,6</t>
  </si>
  <si>
    <t>7,1</t>
  </si>
  <si>
    <t xml:space="preserve">   </t>
  </si>
  <si>
    <r>
      <t>72</t>
    </r>
    <r>
      <rPr>
        <vertAlign val="superscript"/>
        <sz val="8"/>
        <rFont val="Arial"/>
        <family val="2"/>
      </rPr>
      <t>1)</t>
    </r>
  </si>
  <si>
    <r>
      <t>58</t>
    </r>
    <r>
      <rPr>
        <vertAlign val="superscript"/>
        <sz val="8"/>
        <rFont val="Arial"/>
        <family val="2"/>
      </rPr>
      <t>1)</t>
    </r>
  </si>
  <si>
    <r>
      <t>146</t>
    </r>
    <r>
      <rPr>
        <vertAlign val="superscript"/>
        <sz val="8"/>
        <rFont val="Arial"/>
        <family val="2"/>
      </rPr>
      <t>1)</t>
    </r>
  </si>
  <si>
    <r>
      <t>142</t>
    </r>
    <r>
      <rPr>
        <vertAlign val="superscript"/>
        <sz val="8"/>
        <rFont val="Arial"/>
        <family val="2"/>
      </rPr>
      <t>1)</t>
    </r>
  </si>
  <si>
    <r>
      <t>141</t>
    </r>
    <r>
      <rPr>
        <vertAlign val="superscript"/>
        <sz val="8"/>
        <rFont val="Arial"/>
        <family val="2"/>
      </rPr>
      <t>1)</t>
    </r>
  </si>
  <si>
    <r>
      <t>6</t>
    </r>
    <r>
      <rPr>
        <vertAlign val="superscript"/>
        <sz val="8"/>
        <rFont val="Arial"/>
        <family val="2"/>
      </rPr>
      <t>1)</t>
    </r>
  </si>
  <si>
    <r>
      <t>5</t>
    </r>
    <r>
      <rPr>
        <vertAlign val="superscript"/>
        <sz val="8"/>
        <rFont val="Arial"/>
        <family val="2"/>
      </rPr>
      <t>1)</t>
    </r>
  </si>
  <si>
    <r>
      <t>112</t>
    </r>
    <r>
      <rPr>
        <vertAlign val="superscript"/>
        <sz val="8"/>
        <rFont val="Arial"/>
        <family val="2"/>
      </rPr>
      <t>1)</t>
    </r>
  </si>
  <si>
    <t>3,5</t>
  </si>
  <si>
    <t>18,4</t>
  </si>
  <si>
    <t>17,3</t>
  </si>
  <si>
    <t>16,8</t>
  </si>
  <si>
    <t>3,1</t>
  </si>
  <si>
    <t xml:space="preserve">                                                                                            </t>
  </si>
  <si>
    <t>16,2</t>
  </si>
  <si>
    <t>179</t>
  </si>
  <si>
    <t>1996</t>
  </si>
  <si>
    <t>158</t>
  </si>
  <si>
    <t>106</t>
  </si>
  <si>
    <t>0,74</t>
  </si>
  <si>
    <t>1,09</t>
  </si>
  <si>
    <t>1,20</t>
  </si>
  <si>
    <t>9,7</t>
  </si>
  <si>
    <t>9,3</t>
  </si>
  <si>
    <t>10,7</t>
  </si>
  <si>
    <t>9,8</t>
  </si>
  <si>
    <t>MUN.BUCURESTI</t>
  </si>
  <si>
    <t>Urban </t>
  </si>
  <si>
    <t>Rural </t>
  </si>
  <si>
    <r>
      <t>2016</t>
    </r>
    <r>
      <rPr>
        <b/>
        <vertAlign val="superscript"/>
        <sz val="8"/>
        <rFont val="Arial"/>
        <family val="2"/>
      </rPr>
      <t>2)</t>
    </r>
  </si>
  <si>
    <r>
      <t>2018</t>
    </r>
    <r>
      <rPr>
        <vertAlign val="superscript"/>
        <sz val="8"/>
        <rFont val="Arial"/>
        <family val="2"/>
      </rPr>
      <t>1)</t>
    </r>
  </si>
  <si>
    <r>
      <t>2018</t>
    </r>
    <r>
      <rPr>
        <b/>
        <vertAlign val="superscript"/>
        <sz val="8"/>
        <rFont val="Arial"/>
        <family val="2"/>
      </rPr>
      <t>1)</t>
    </r>
  </si>
  <si>
    <t/>
  </si>
  <si>
    <r>
      <t>2017</t>
    </r>
    <r>
      <rPr>
        <b/>
        <vertAlign val="superscript"/>
        <sz val="8"/>
        <rFont val="Arial"/>
        <family val="2"/>
      </rPr>
      <t>1)</t>
    </r>
  </si>
  <si>
    <r>
      <t>Estonia</t>
    </r>
    <r>
      <rPr>
        <vertAlign val="superscript"/>
        <sz val="8"/>
        <rFont val="Arial"/>
        <family val="2"/>
      </rPr>
      <t>2)</t>
    </r>
  </si>
  <si>
    <r>
      <t>Austria</t>
    </r>
    <r>
      <rPr>
        <vertAlign val="superscript"/>
        <sz val="8"/>
        <rFont val="Arial"/>
        <family val="2"/>
      </rPr>
      <t>2)</t>
    </r>
  </si>
  <si>
    <t>…</t>
  </si>
  <si>
    <t>2011-2013</t>
  </si>
  <si>
    <t>2012-2014</t>
  </si>
  <si>
    <t>2040</t>
  </si>
  <si>
    <t>2060</t>
  </si>
  <si>
    <t>2080</t>
  </si>
  <si>
    <r>
      <t>2018</t>
    </r>
    <r>
      <rPr>
        <b/>
        <vertAlign val="superscript"/>
        <sz val="8"/>
        <rFont val="Arial"/>
        <family val="2"/>
      </rPr>
      <t>2)</t>
    </r>
  </si>
  <si>
    <r>
      <t>2015</t>
    </r>
    <r>
      <rPr>
        <vertAlign val="superscript"/>
        <sz val="8"/>
        <rFont val="Arial"/>
        <family val="2"/>
      </rPr>
      <t>1)</t>
    </r>
  </si>
  <si>
    <r>
      <t>2016</t>
    </r>
    <r>
      <rPr>
        <vertAlign val="superscript"/>
        <sz val="8"/>
        <rFont val="Arial"/>
        <family val="2"/>
      </rPr>
      <t>1)</t>
    </r>
  </si>
  <si>
    <r>
      <t>2018</t>
    </r>
    <r>
      <rPr>
        <vertAlign val="superscript"/>
        <sz val="8"/>
        <rFont val="Arial"/>
        <family val="2"/>
      </rPr>
      <t>2)</t>
    </r>
  </si>
  <si>
    <r>
      <t>2013-2015</t>
    </r>
    <r>
      <rPr>
        <vertAlign val="superscript"/>
        <sz val="8"/>
        <rFont val="Arial"/>
        <family val="2"/>
      </rPr>
      <t>1)</t>
    </r>
  </si>
  <si>
    <r>
      <t>2014-2016</t>
    </r>
    <r>
      <rPr>
        <vertAlign val="superscript"/>
        <sz val="8"/>
        <rFont val="Arial"/>
        <family val="2"/>
      </rPr>
      <t>1)</t>
    </r>
  </si>
  <si>
    <r>
      <t>2016</t>
    </r>
    <r>
      <rPr>
        <b/>
        <vertAlign val="superscript"/>
        <sz val="8"/>
        <rFont val="Arial"/>
        <family val="2"/>
      </rPr>
      <t>1)</t>
    </r>
  </si>
  <si>
    <t>4001-5000</t>
  </si>
  <si>
    <t>1101-1200</t>
  </si>
  <si>
    <t>1001-1100</t>
  </si>
  <si>
    <t>919-1000</t>
  </si>
  <si>
    <t>801-918</t>
  </si>
  <si>
    <t>701-800</t>
  </si>
  <si>
    <t>901-1000</t>
  </si>
  <si>
    <t>801-900</t>
  </si>
  <si>
    <t>501-600</t>
  </si>
  <si>
    <t>2018</t>
  </si>
  <si>
    <t>2017</t>
  </si>
  <si>
    <t>2017/2018</t>
  </si>
  <si>
    <t>2018/2019</t>
  </si>
  <si>
    <r>
      <t>2014</t>
    </r>
    <r>
      <rPr>
        <b/>
        <vertAlign val="superscript"/>
        <sz val="8"/>
        <rFont val="Arial"/>
        <family val="2"/>
      </rPr>
      <t>1)</t>
    </r>
  </si>
  <si>
    <r>
      <t>2014/2015</t>
    </r>
    <r>
      <rPr>
        <b/>
        <vertAlign val="superscript"/>
        <sz val="8"/>
        <rFont val="Arial"/>
        <family val="2"/>
      </rPr>
      <t>1)</t>
    </r>
  </si>
  <si>
    <r>
      <t>2015/2016</t>
    </r>
    <r>
      <rPr>
        <b/>
        <vertAlign val="superscript"/>
        <sz val="8"/>
        <rFont val="Arial"/>
        <family val="2"/>
      </rPr>
      <t>1)</t>
    </r>
  </si>
  <si>
    <r>
      <t>2016/2017</t>
    </r>
    <r>
      <rPr>
        <b/>
        <vertAlign val="superscript"/>
        <sz val="8"/>
        <rFont val="Arial"/>
        <family val="2"/>
      </rPr>
      <t>1)</t>
    </r>
  </si>
  <si>
    <t>401-450</t>
  </si>
  <si>
    <t>451-500</t>
  </si>
  <si>
    <r>
      <t>2019</t>
    </r>
    <r>
      <rPr>
        <b/>
        <vertAlign val="superscript"/>
        <sz val="8"/>
        <rFont val="Arial"/>
        <family val="2"/>
      </rPr>
      <t>1)</t>
    </r>
  </si>
  <si>
    <r>
      <t>2020</t>
    </r>
    <r>
      <rPr>
        <b/>
        <vertAlign val="superscript"/>
        <sz val="8"/>
        <rFont val="Arial"/>
        <family val="2"/>
      </rPr>
      <t>3)</t>
    </r>
  </si>
  <si>
    <r>
      <t>2021</t>
    </r>
    <r>
      <rPr>
        <b/>
        <vertAlign val="superscript"/>
        <sz val="8"/>
        <rFont val="Arial"/>
        <family val="2"/>
      </rPr>
      <t>2)</t>
    </r>
  </si>
  <si>
    <r>
      <t>2020</t>
    </r>
    <r>
      <rPr>
        <b/>
        <vertAlign val="superscript"/>
        <sz val="8"/>
        <rFont val="Arial"/>
        <family val="2"/>
      </rPr>
      <t>2)</t>
    </r>
  </si>
  <si>
    <r>
      <t>2020</t>
    </r>
    <r>
      <rPr>
        <vertAlign val="superscript"/>
        <sz val="8"/>
        <rFont val="Arial"/>
        <family val="2"/>
      </rPr>
      <t>2)</t>
    </r>
  </si>
  <si>
    <r>
      <t>2017</t>
    </r>
    <r>
      <rPr>
        <vertAlign val="superscript"/>
        <sz val="8"/>
        <rFont val="Arial"/>
        <family val="2"/>
      </rPr>
      <t>1)</t>
    </r>
  </si>
  <si>
    <r>
      <t>2019</t>
    </r>
    <r>
      <rPr>
        <b/>
        <vertAlign val="superscript"/>
        <sz val="8"/>
        <rFont val="Arial"/>
        <family val="2"/>
      </rPr>
      <t>2)</t>
    </r>
  </si>
  <si>
    <r>
      <t>2020</t>
    </r>
    <r>
      <rPr>
        <vertAlign val="superscript"/>
        <sz val="8"/>
        <rFont val="Arial"/>
        <family val="2"/>
      </rPr>
      <t>3)</t>
    </r>
  </si>
  <si>
    <r>
      <t>2019</t>
    </r>
    <r>
      <rPr>
        <vertAlign val="superscript"/>
        <sz val="8"/>
        <rFont val="Arial"/>
        <family val="2"/>
      </rPr>
      <t>2)</t>
    </r>
  </si>
  <si>
    <r>
      <t>2018-2020</t>
    </r>
    <r>
      <rPr>
        <vertAlign val="superscript"/>
        <sz val="8"/>
        <rFont val="Arial"/>
        <family val="2"/>
      </rPr>
      <t>3)</t>
    </r>
  </si>
  <si>
    <r>
      <t>2017-2019</t>
    </r>
    <r>
      <rPr>
        <vertAlign val="superscript"/>
        <sz val="8"/>
        <rFont val="Arial"/>
        <family val="2"/>
      </rPr>
      <t>2)</t>
    </r>
  </si>
  <si>
    <r>
      <t>2016-2018</t>
    </r>
    <r>
      <rPr>
        <vertAlign val="superscript"/>
        <sz val="8"/>
        <rFont val="Arial"/>
        <family val="2"/>
      </rPr>
      <t>1)</t>
    </r>
  </si>
  <si>
    <r>
      <t>2015-2017</t>
    </r>
    <r>
      <rPr>
        <vertAlign val="superscript"/>
        <sz val="8"/>
        <rFont val="Arial"/>
        <family val="2"/>
      </rPr>
      <t>1)</t>
    </r>
  </si>
  <si>
    <r>
      <t>2018</t>
    </r>
    <r>
      <rPr>
        <vertAlign val="superscript"/>
        <sz val="8"/>
        <rFont val="Arial"/>
        <family val="2"/>
      </rPr>
      <t>)</t>
    </r>
  </si>
  <si>
    <t>ep</t>
  </si>
  <si>
    <t>bep</t>
  </si>
  <si>
    <t>p</t>
  </si>
  <si>
    <t>UE-27</t>
  </si>
  <si>
    <t>Romania</t>
  </si>
  <si>
    <r>
      <t xml:space="preserve"> 2018</t>
    </r>
    <r>
      <rPr>
        <b/>
        <vertAlign val="superscript"/>
        <sz val="8"/>
        <rFont val="Arial"/>
        <family val="2"/>
      </rPr>
      <t>2)</t>
    </r>
  </si>
  <si>
    <t>TOTAL A_S</t>
  </si>
  <si>
    <t>0,64</t>
  </si>
  <si>
    <t>1,27</t>
  </si>
  <si>
    <t>0,53</t>
  </si>
  <si>
    <t>1,16</t>
  </si>
  <si>
    <t>0,51</t>
  </si>
  <si>
    <t>0,43</t>
  </si>
  <si>
    <t>0,93</t>
  </si>
  <si>
    <t>0,85</t>
  </si>
  <si>
    <t xml:space="preserve">Total*) </t>
  </si>
  <si>
    <t>26057</t>
  </si>
  <si>
    <t>24825</t>
  </si>
  <si>
    <t>30643</t>
  </si>
  <si>
    <t>38523</t>
  </si>
  <si>
    <t>1001</t>
  </si>
  <si>
    <t>1023</t>
  </si>
  <si>
    <t>1329</t>
  </si>
  <si>
    <t>1773</t>
  </si>
  <si>
    <t>6299</t>
  </si>
  <si>
    <t>8917</t>
  </si>
  <si>
    <t>11859</t>
  </si>
  <si>
    <t>2532</t>
  </si>
  <si>
    <t>2713</t>
  </si>
  <si>
    <t>2941</t>
  </si>
  <si>
    <t>3646</t>
  </si>
  <si>
    <t>1684</t>
  </si>
  <si>
    <t>1369</t>
  </si>
  <si>
    <t>1802</t>
  </si>
  <si>
    <t>2553</t>
  </si>
  <si>
    <t>2748</t>
  </si>
  <si>
    <t>2737</t>
  </si>
  <si>
    <t>3346</t>
  </si>
  <si>
    <t>4621</t>
  </si>
  <si>
    <t>46</t>
  </si>
  <si>
    <t>92</t>
  </si>
  <si>
    <t>103</t>
  </si>
  <si>
    <t>3154</t>
  </si>
  <si>
    <t>2255</t>
  </si>
  <si>
    <t>3913</t>
  </si>
  <si>
    <t>4906</t>
  </si>
  <si>
    <t>4506</t>
  </si>
  <si>
    <t>4666</t>
  </si>
  <si>
    <t>4932</t>
  </si>
  <si>
    <t>4285</t>
  </si>
  <si>
    <t>3836</t>
  </si>
  <si>
    <t>4802</t>
  </si>
  <si>
    <t>5123</t>
  </si>
  <si>
    <t>-lei -</t>
  </si>
  <si>
    <t>1391</t>
  </si>
  <si>
    <t>1444</t>
  </si>
  <si>
    <t>1507</t>
  </si>
  <si>
    <t>1579</t>
  </si>
  <si>
    <t>1697</t>
  </si>
  <si>
    <t>1024</t>
  </si>
  <si>
    <t>1044</t>
  </si>
  <si>
    <t>1093</t>
  </si>
  <si>
    <t>1179</t>
  </si>
  <si>
    <t>1270</t>
  </si>
  <si>
    <t>1388</t>
  </si>
  <si>
    <t>1470</t>
  </si>
  <si>
    <t>1541</t>
  </si>
  <si>
    <t>1604</t>
  </si>
  <si>
    <t>1720</t>
  </si>
  <si>
    <t>2435</t>
  </si>
  <si>
    <t>2577</t>
  </si>
  <si>
    <t>2786</t>
  </si>
  <si>
    <t>2943</t>
  </si>
  <si>
    <t>3260</t>
  </si>
  <si>
    <t>1237</t>
  </si>
  <si>
    <t>1324</t>
  </si>
  <si>
    <t>1393</t>
  </si>
  <si>
    <t>1466</t>
  </si>
  <si>
    <t>1578</t>
  </si>
  <si>
    <t>2671</t>
  </si>
  <si>
    <t>2787</t>
  </si>
  <si>
    <t>2904</t>
  </si>
  <si>
    <t>2917</t>
  </si>
  <si>
    <t>3093</t>
  </si>
  <si>
    <t>1256</t>
  </si>
  <si>
    <t>1333</t>
  </si>
  <si>
    <t>1427</t>
  </si>
  <si>
    <t>1509</t>
  </si>
  <si>
    <t>1125</t>
  </si>
  <si>
    <t>1247</t>
  </si>
  <si>
    <t>1193</t>
  </si>
  <si>
    <t>1191</t>
  </si>
  <si>
    <t>1240</t>
  </si>
  <si>
    <t>1166</t>
  </si>
  <si>
    <t>1227</t>
  </si>
  <si>
    <t>1305</t>
  </si>
  <si>
    <t>1293</t>
  </si>
  <si>
    <t>1412</t>
  </si>
  <si>
    <t>1557</t>
  </si>
  <si>
    <t>1580</t>
  </si>
  <si>
    <t>1624</t>
  </si>
  <si>
    <t>1629</t>
  </si>
  <si>
    <t>1707</t>
  </si>
  <si>
    <t>786</t>
  </si>
  <si>
    <t>841</t>
  </si>
  <si>
    <t>850</t>
  </si>
  <si>
    <t>898</t>
  </si>
  <si>
    <t>958</t>
  </si>
  <si>
    <t>2687</t>
  </si>
  <si>
    <t>2965</t>
  </si>
  <si>
    <t>2992</t>
  </si>
  <si>
    <t>3067</t>
  </si>
  <si>
    <t>3357</t>
  </si>
  <si>
    <t>3200</t>
  </si>
  <si>
    <t>3435</t>
  </si>
  <si>
    <t>3587</t>
  </si>
  <si>
    <t>3645</t>
  </si>
  <si>
    <t>3708</t>
  </si>
  <si>
    <t>1182</t>
  </si>
  <si>
    <t>1268</t>
  </si>
  <si>
    <t>1248</t>
  </si>
  <si>
    <t>1349</t>
  </si>
  <si>
    <t>1344</t>
  </si>
  <si>
    <t>1915</t>
  </si>
  <si>
    <t>2061</t>
  </si>
  <si>
    <t>2216</t>
  </si>
  <si>
    <t>2351</t>
  </si>
  <si>
    <t>2442</t>
  </si>
  <si>
    <t>940</t>
  </si>
  <si>
    <t>1030</t>
  </si>
  <si>
    <t>1132</t>
  </si>
  <si>
    <t>1261</t>
  </si>
  <si>
    <t>1968</t>
  </si>
  <si>
    <t>1909</t>
  </si>
  <si>
    <t>2102</t>
  </si>
  <si>
    <t>2420</t>
  </si>
  <si>
    <t>2754</t>
  </si>
  <si>
    <t>1380</t>
  </si>
  <si>
    <t>1316</t>
  </si>
  <si>
    <t>1371</t>
  </si>
  <si>
    <t>1533</t>
  </si>
  <si>
    <t>1733</t>
  </si>
  <si>
    <t>1226</t>
  </si>
  <si>
    <t>1210</t>
  </si>
  <si>
    <t>1315</t>
  </si>
  <si>
    <t>1456</t>
  </si>
  <si>
    <t>1496</t>
  </si>
  <si>
    <t>1103</t>
  </si>
  <si>
    <t>1076</t>
  </si>
  <si>
    <t>1148</t>
  </si>
  <si>
    <t>1216</t>
  </si>
  <si>
    <t>1249</t>
  </si>
  <si>
    <t>824</t>
  </si>
  <si>
    <t>852</t>
  </si>
  <si>
    <t>929</t>
  </si>
  <si>
    <t>991</t>
  </si>
  <si>
    <t>1141</t>
  </si>
  <si>
    <t>2016**)</t>
  </si>
  <si>
    <t>4376044</t>
  </si>
  <si>
    <t>4348739</t>
  </si>
  <si>
    <t>4442865</t>
  </si>
  <si>
    <t>4443554</t>
  </si>
  <si>
    <t>4507729</t>
  </si>
  <si>
    <t>2291140</t>
  </si>
  <si>
    <t>2300367</t>
  </si>
  <si>
    <t>2364629</t>
  </si>
  <si>
    <t>2359341</t>
  </si>
  <si>
    <t>2375452</t>
  </si>
  <si>
    <t>2084904</t>
  </si>
  <si>
    <t>2048372</t>
  </si>
  <si>
    <t>2078236</t>
  </si>
  <si>
    <t>2084213</t>
  </si>
  <si>
    <t>2132277</t>
  </si>
  <si>
    <t>**)</t>
  </si>
  <si>
    <t>07 Transport</t>
  </si>
  <si>
    <t>2019</t>
  </si>
  <si>
    <t>2020</t>
  </si>
  <si>
    <t>2019/2020</t>
  </si>
  <si>
    <t>2020/2021</t>
  </si>
  <si>
    <r>
      <t>2013</t>
    </r>
    <r>
      <rPr>
        <b/>
        <vertAlign val="superscript"/>
        <sz val="8"/>
        <rFont val="Arial"/>
        <family val="2"/>
      </rPr>
      <t>1)</t>
    </r>
  </si>
  <si>
    <t>2020*</t>
  </si>
  <si>
    <r>
      <t>2013/2014</t>
    </r>
    <r>
      <rPr>
        <b/>
        <vertAlign val="superscript"/>
        <sz val="8"/>
        <rFont val="Arial"/>
        <family val="2"/>
      </rPr>
      <t>1)</t>
    </r>
  </si>
  <si>
    <r>
      <t>2017/2018</t>
    </r>
    <r>
      <rPr>
        <b/>
        <vertAlign val="superscript"/>
        <sz val="8"/>
        <rFont val="Arial"/>
        <family val="2"/>
      </rPr>
      <t>1)</t>
    </r>
  </si>
  <si>
    <r>
      <t>2018/2019</t>
    </r>
    <r>
      <rPr>
        <b/>
        <vertAlign val="superscript"/>
        <sz val="8"/>
        <rFont val="Arial"/>
        <family val="2"/>
      </rPr>
      <t>1)</t>
    </r>
  </si>
  <si>
    <t>2020/2021*</t>
  </si>
  <si>
    <t>2)</t>
  </si>
  <si>
    <r>
      <t>2021</t>
    </r>
    <r>
      <rPr>
        <vertAlign val="superscript"/>
        <sz val="8"/>
        <rFont val="Arial"/>
        <family val="2"/>
      </rPr>
      <t>2)</t>
    </r>
  </si>
  <si>
    <r>
      <t xml:space="preserve">  2020</t>
    </r>
    <r>
      <rPr>
        <vertAlign val="superscript"/>
        <sz val="8"/>
        <rFont val="Arial"/>
        <family val="2"/>
      </rPr>
      <t>1)</t>
    </r>
  </si>
  <si>
    <r>
      <t xml:space="preserve"> 2018</t>
    </r>
    <r>
      <rPr>
        <b/>
        <vertAlign val="superscript"/>
        <sz val="8"/>
        <rFont val="Arial"/>
        <family val="2"/>
      </rPr>
      <t>1)</t>
    </r>
  </si>
  <si>
    <r>
      <t xml:space="preserve"> 2019</t>
    </r>
    <r>
      <rPr>
        <b/>
        <vertAlign val="superscript"/>
        <sz val="8"/>
        <rFont val="Arial"/>
        <family val="2"/>
      </rPr>
      <t>1)</t>
    </r>
  </si>
  <si>
    <r>
      <t xml:space="preserve"> 2020</t>
    </r>
    <r>
      <rPr>
        <b/>
        <vertAlign val="superscript"/>
        <sz val="8"/>
        <rFont val="Arial"/>
        <family val="2"/>
      </rPr>
      <t>2)</t>
    </r>
  </si>
  <si>
    <r>
      <t xml:space="preserve"> 2012</t>
    </r>
    <r>
      <rPr>
        <b/>
        <vertAlign val="superscript"/>
        <sz val="8"/>
        <rFont val="Arial"/>
        <family val="2"/>
      </rPr>
      <t>1,2)</t>
    </r>
  </si>
  <si>
    <r>
      <t xml:space="preserve"> 2020</t>
    </r>
    <r>
      <rPr>
        <b/>
        <vertAlign val="superscript"/>
        <sz val="8"/>
        <rFont val="Arial"/>
        <family val="2"/>
      </rPr>
      <t>3)</t>
    </r>
  </si>
  <si>
    <r>
      <t>2012</t>
    </r>
    <r>
      <rPr>
        <b/>
        <vertAlign val="superscript"/>
        <sz val="8"/>
        <rFont val="Arial"/>
        <family val="2"/>
      </rPr>
      <t>1,2)</t>
    </r>
  </si>
  <si>
    <r>
      <t>2019</t>
    </r>
    <r>
      <rPr>
        <b/>
        <vertAlign val="superscript"/>
        <sz val="8"/>
        <rFont val="Arial"/>
        <family val="2"/>
      </rPr>
      <t>3)</t>
    </r>
  </si>
  <si>
    <r>
      <t>2020</t>
    </r>
    <r>
      <rPr>
        <b/>
        <vertAlign val="superscript"/>
        <sz val="8"/>
        <rFont val="Arial"/>
        <family val="2"/>
      </rPr>
      <t>3,4)</t>
    </r>
  </si>
  <si>
    <r>
      <t>TOTAL</t>
    </r>
    <r>
      <rPr>
        <b/>
        <vertAlign val="superscript"/>
        <sz val="8"/>
        <rFont val="Arial"/>
        <family val="2"/>
      </rPr>
      <t>3)</t>
    </r>
  </si>
  <si>
    <r>
      <t xml:space="preserve">  2020</t>
    </r>
    <r>
      <rPr>
        <b/>
        <vertAlign val="superscript"/>
        <sz val="8"/>
        <rFont val="Arial"/>
        <family val="2"/>
      </rPr>
      <t>2,4)</t>
    </r>
  </si>
  <si>
    <r>
      <t>TOTAL</t>
    </r>
    <r>
      <rPr>
        <b/>
        <vertAlign val="superscript"/>
        <sz val="8"/>
        <rFont val="Arial"/>
        <family val="2"/>
      </rPr>
      <t>1)</t>
    </r>
  </si>
  <si>
    <r>
      <t xml:space="preserve">  2020</t>
    </r>
    <r>
      <rPr>
        <b/>
        <vertAlign val="superscript"/>
        <sz val="8"/>
        <rFont val="Arial"/>
        <family val="2"/>
      </rPr>
      <t>1)</t>
    </r>
  </si>
  <si>
    <t>DÂMBOVIȚA</t>
  </si>
  <si>
    <t>Age group (years)</t>
  </si>
  <si>
    <t>-number of persons-</t>
  </si>
  <si>
    <t xml:space="preserve"> 0- 4 years</t>
  </si>
  <si>
    <t xml:space="preserve"> 5- 9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</si>
  <si>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</si>
  <si>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</si>
  <si>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</si>
  <si>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</si>
  <si>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</si>
  <si>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</si>
  <si>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</si>
  <si>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</si>
  <si>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</si>
  <si>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</si>
  <si>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</si>
  <si>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</si>
  <si>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</si>
  <si>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</si>
  <si>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</si>
  <si>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 and over</t>
  </si>
  <si>
    <t>Male</t>
  </si>
  <si>
    <t>Female</t>
  </si>
  <si>
    <r>
      <t xml:space="preserve">1) </t>
    </r>
    <r>
      <rPr>
        <sz val="8"/>
        <rFont val="Arial"/>
        <family val="2"/>
      </rPr>
      <t>Revised data</t>
    </r>
  </si>
  <si>
    <r>
      <t xml:space="preserve">2) </t>
    </r>
    <r>
      <rPr>
        <sz val="8"/>
        <rFont val="Arial"/>
        <family val="2"/>
      </rPr>
      <t>Provisional data</t>
    </r>
  </si>
  <si>
    <t>County</t>
  </si>
  <si>
    <r>
      <t>3. Usually resident population by age group and sex, on January 1</t>
    </r>
    <r>
      <rPr>
        <b/>
        <vertAlign val="superscript"/>
        <sz val="10"/>
        <rFont val="Arial Bold"/>
      </rPr>
      <t>st</t>
    </r>
  </si>
  <si>
    <r>
      <t>3)</t>
    </r>
    <r>
      <rPr>
        <sz val="8"/>
        <rFont val="Arial"/>
        <family val="2"/>
      </rPr>
      <t xml:space="preserve"> Final data</t>
    </r>
  </si>
  <si>
    <r>
      <t>4. Structure of usually resident population by age group, on January 1</t>
    </r>
    <r>
      <rPr>
        <b/>
        <vertAlign val="superscript"/>
        <sz val="10"/>
        <rFont val="Arial Bold"/>
      </rPr>
      <t>st</t>
    </r>
  </si>
  <si>
    <t>5. Emigrants flow, by change of usual residence</t>
  </si>
  <si>
    <t>Age groups</t>
  </si>
  <si>
    <r>
      <t xml:space="preserve">1) </t>
    </r>
    <r>
      <rPr>
        <sz val="8"/>
        <rFont val="Arial"/>
        <family val="2"/>
      </rPr>
      <t>Final data</t>
    </r>
  </si>
  <si>
    <t>6. Immigrants flow, by change of usual residence</t>
  </si>
  <si>
    <t>Total population</t>
  </si>
  <si>
    <t>0-2 years</t>
  </si>
  <si>
    <t>3-5 years</t>
  </si>
  <si>
    <t>6-10 years</t>
  </si>
  <si>
    <t>11-14 years</t>
  </si>
  <si>
    <t>15-18 years</t>
  </si>
  <si>
    <t>19-23 years</t>
  </si>
  <si>
    <t>-persons-</t>
  </si>
  <si>
    <t>Data represent the usually resident population on July 1st of each year.</t>
  </si>
  <si>
    <r>
      <rPr>
        <vertAlign val="superscript"/>
        <sz val="8"/>
        <rFont val="Arial"/>
        <family val="2"/>
      </rPr>
      <t xml:space="preserve">1) </t>
    </r>
    <r>
      <rPr>
        <sz val="8"/>
        <rFont val="Arial"/>
        <family val="2"/>
      </rPr>
      <t>Revised data.</t>
    </r>
  </si>
  <si>
    <t>*Provisional data.</t>
  </si>
  <si>
    <t>Note: According to legislation in force (Law no. 1/2011 on Education), the age groups for the school-aged population are: 3-5 years, 6-10 years, 11-14 years, 15-18 years, 19-23 years and over.</t>
  </si>
  <si>
    <t>3-6 years</t>
  </si>
  <si>
    <t>7-10 years</t>
  </si>
  <si>
    <t xml:space="preserve">19-23 years </t>
  </si>
  <si>
    <r>
      <t xml:space="preserve">Note: Stable (de facto) population for 2000, and </t>
    </r>
    <r>
      <rPr>
        <sz val="8"/>
        <rFont val="Arial"/>
        <family val="2"/>
      </rPr>
      <t>usually resident population starting with 2002.</t>
    </r>
  </si>
  <si>
    <t>Age groups for the school years 2000/2001-2011/2012 are: 3 - 6 years, 7 - 10 years, 11 - 14 years, 15 - 18 years, and 19 - 23 years.</t>
  </si>
  <si>
    <r>
      <t>1. Legal population by age group and sex, on January 1</t>
    </r>
    <r>
      <rPr>
        <b/>
        <vertAlign val="superscript"/>
        <sz val="10"/>
        <rFont val="Arial Bold"/>
      </rPr>
      <t>st</t>
    </r>
  </si>
  <si>
    <r>
      <t>2. Legal population by county and residence area, on January 1</t>
    </r>
    <r>
      <rPr>
        <b/>
        <vertAlign val="superscript"/>
        <sz val="10"/>
        <rFont val="Arial Bold"/>
      </rPr>
      <t>st</t>
    </r>
  </si>
  <si>
    <t>Years</t>
  </si>
  <si>
    <t>Total 
(live-births)</t>
  </si>
  <si>
    <t>Live-birth rate (live-births per 1000 inhabitants)</t>
  </si>
  <si>
    <t>Urban 
(live-births)</t>
  </si>
  <si>
    <t>Rural 
(live-births)</t>
  </si>
  <si>
    <t>Data source: National Institute of Statistics – vital statistics</t>
  </si>
  <si>
    <r>
      <t xml:space="preserve">1) </t>
    </r>
    <r>
      <rPr>
        <sz val="8"/>
        <rFont val="Arial"/>
        <family val="2"/>
      </rPr>
      <t>Revised data, according to the revision schedule of INS.</t>
    </r>
  </si>
  <si>
    <r>
      <t xml:space="preserve">2) </t>
    </r>
    <r>
      <rPr>
        <sz val="8"/>
        <rFont val="Arial"/>
        <family val="2"/>
      </rPr>
      <t>For 2020 the absolute data are semi-final and the rates are provisional.</t>
    </r>
  </si>
  <si>
    <t>8. Live birth distribution by live-births order</t>
  </si>
  <si>
    <t>-percent-</t>
  </si>
  <si>
    <t>Live-birth order</t>
  </si>
  <si>
    <r>
      <t xml:space="preserve">2) </t>
    </r>
    <r>
      <rPr>
        <sz val="8"/>
        <rFont val="Arial"/>
        <family val="2"/>
      </rPr>
      <t>Final data.</t>
    </r>
  </si>
  <si>
    <r>
      <t xml:space="preserve">3) </t>
    </r>
    <r>
      <rPr>
        <sz val="8"/>
        <rFont val="Arial"/>
        <family val="2"/>
      </rPr>
      <t>Semi-final data.</t>
    </r>
  </si>
  <si>
    <r>
      <t>9.</t>
    </r>
    <r>
      <rPr>
        <sz val="8"/>
        <rFont val="Arial"/>
        <family val="2"/>
      </rPr>
      <t xml:space="preserve"> </t>
    </r>
    <r>
      <rPr>
        <b/>
        <sz val="10"/>
        <rFont val="Arial"/>
        <family val="2"/>
      </rPr>
      <t xml:space="preserve">Live birth distribution by mother’s education level </t>
    </r>
  </si>
  <si>
    <t>Mother's level of education</t>
  </si>
  <si>
    <t>Primary education</t>
  </si>
  <si>
    <t>Secondary education</t>
  </si>
  <si>
    <t>Vocational education</t>
  </si>
  <si>
    <r>
      <t>Upper secondary</t>
    </r>
    <r>
      <rPr>
        <sz val="8"/>
        <rFont val="Arial"/>
        <family val="2"/>
      </rPr>
      <t xml:space="preserve"> education</t>
    </r>
  </si>
  <si>
    <r>
      <t xml:space="preserve">Post secondary </t>
    </r>
    <r>
      <rPr>
        <sz val="8"/>
        <rFont val="Arial"/>
        <family val="2"/>
      </rPr>
      <t>education</t>
    </r>
  </si>
  <si>
    <t>Tertiary education</t>
  </si>
  <si>
    <t>Other situation</t>
  </si>
  <si>
    <t>-deaths per 1000 inhabitants-</t>
  </si>
  <si>
    <r>
      <t>3)</t>
    </r>
    <r>
      <rPr>
        <sz val="8"/>
        <rFont val="Arial"/>
        <family val="2"/>
      </rPr>
      <t xml:space="preserve"> Provisional data</t>
    </r>
  </si>
  <si>
    <t>-years-</t>
  </si>
  <si>
    <r>
      <t>1)</t>
    </r>
    <r>
      <rPr>
        <sz val="8"/>
        <rFont val="Arial"/>
        <family val="2"/>
      </rPr>
      <t xml:space="preserve"> Revised data, according to the revision schedule of INS.</t>
    </r>
  </si>
  <si>
    <r>
      <t>2)</t>
    </r>
    <r>
      <rPr>
        <sz val="8"/>
        <rFont val="Arial"/>
        <family val="2"/>
      </rPr>
      <t xml:space="preserve"> Ffinal data.</t>
    </r>
  </si>
  <si>
    <r>
      <t>3)</t>
    </r>
    <r>
      <rPr>
        <sz val="8"/>
        <rFont val="Arial"/>
        <family val="2"/>
      </rPr>
      <t xml:space="preserve"> Semi-final data.</t>
    </r>
  </si>
  <si>
    <t>12. Specific mortality rates in Romania, by causes of death and sex</t>
  </si>
  <si>
    <t>-deaths per 100000 inhabitants-</t>
  </si>
  <si>
    <t>Years / Sex</t>
  </si>
  <si>
    <t>Causes of death</t>
  </si>
  <si>
    <t>Diseases of the circulatory system 
 (I00-I99)</t>
  </si>
  <si>
    <t>Neoplasm
(C00-D48)</t>
  </si>
  <si>
    <t>Diseases of the respiratory system
(J00-J99)</t>
  </si>
  <si>
    <t>Diseases of the digestive system
 (K00-K93)</t>
  </si>
  <si>
    <t>Injury, poisoning and other consequences of external causes
(S00-T88)</t>
  </si>
  <si>
    <r>
      <t>3)</t>
    </r>
    <r>
      <rPr>
        <sz val="8"/>
        <rFont val="Arial"/>
        <family val="2"/>
      </rPr>
      <t xml:space="preserve"> Provisional data.</t>
    </r>
  </si>
  <si>
    <t>Note: Causes of death, according to the International Classification of Diseases - Revision X, 1994 - World Health Organisation.</t>
  </si>
  <si>
    <t>13. Specific mortality rates in Romania, by causes of death and residence area</t>
  </si>
  <si>
    <t>Death causes</t>
  </si>
  <si>
    <t>Diseases of the circulatory system 
(I00-I99)</t>
  </si>
  <si>
    <t>Neoplasm  (C00-D48)</t>
  </si>
  <si>
    <t>Diseases of the respiratory system (J00-J99)</t>
  </si>
  <si>
    <t>Injury, poisoning and other consequences of external causes 
(K00-K93)</t>
  </si>
  <si>
    <t>Injury, poisoning and other consequences of external causes (S00-T88)</t>
  </si>
  <si>
    <r>
      <t>2)</t>
    </r>
    <r>
      <rPr>
        <sz val="8"/>
        <rFont val="Arial"/>
        <family val="2"/>
      </rPr>
      <t xml:space="preserve"> Final data.</t>
    </r>
  </si>
  <si>
    <t>14. Infant mortality rates, by main death causes</t>
  </si>
  <si>
    <t>-infant deaths per 1000 live births-</t>
  </si>
  <si>
    <t>Diseases of the respiratory system 
(J00-J98)</t>
  </si>
  <si>
    <t>Certain diseases originating in the perinatal period  
(P00-P96)</t>
  </si>
  <si>
    <t>Congenital malformations, deformations and chromosomal abnormalities
(Q00-Q99)</t>
  </si>
  <si>
    <t>Infectious and parasitic diseases 
(A00-B99)</t>
  </si>
  <si>
    <t>Infant deaths       (number)</t>
  </si>
  <si>
    <t>Of which. by main death causes:</t>
  </si>
  <si>
    <t>Diseases of the respiratory system 
(J00-J98)
(%)</t>
  </si>
  <si>
    <t>Certain diseases originating in the perinatal period  
(P00-P96)
(%)</t>
  </si>
  <si>
    <t>Congenital malformations, deformations and chromosomal abnormalities
(Q00-Q99)
(%)</t>
  </si>
  <si>
    <t>Infectious and parasitic diseases         (A00-B99)
(%)</t>
  </si>
  <si>
    <t>32. Life expectancy at birth by sex</t>
  </si>
  <si>
    <t>Country</t>
  </si>
  <si>
    <t>EU (27countries)</t>
  </si>
  <si>
    <t>Belgium</t>
  </si>
  <si>
    <t>Czech Republic</t>
  </si>
  <si>
    <t>Denmark</t>
  </si>
  <si>
    <t>Germany</t>
  </si>
  <si>
    <t>Ireland</t>
  </si>
  <si>
    <t>Greece</t>
  </si>
  <si>
    <t>Spain</t>
  </si>
  <si>
    <t>France</t>
  </si>
  <si>
    <t>Croatia</t>
  </si>
  <si>
    <t>Italy</t>
  </si>
  <si>
    <t>Cyprus</t>
  </si>
  <si>
    <t>Latvia</t>
  </si>
  <si>
    <t>Lithuania</t>
  </si>
  <si>
    <t>Luxembourg</t>
  </si>
  <si>
    <t>Hungary</t>
  </si>
  <si>
    <t>Netherlands</t>
  </si>
  <si>
    <t>Poland</t>
  </si>
  <si>
    <t>Portugal</t>
  </si>
  <si>
    <t>Slovakia</t>
  </si>
  <si>
    <t>Finland</t>
  </si>
  <si>
    <t>Sweden</t>
  </si>
  <si>
    <t>United Kingdom</t>
  </si>
  <si>
    <t>Data source: Eurostat</t>
  </si>
  <si>
    <r>
      <t>Note: b=</t>
    </r>
    <r>
      <rPr>
        <sz val="10"/>
        <rFont val="Courier New"/>
        <family val="3"/>
      </rPr>
      <t xml:space="preserve"> </t>
    </r>
    <r>
      <rPr>
        <sz val="8"/>
        <rFont val="Arial"/>
        <family val="2"/>
      </rPr>
      <t>interruption in data series</t>
    </r>
  </si>
  <si>
    <t>e=estimated data</t>
  </si>
  <si>
    <t>p=provisional data</t>
  </si>
  <si>
    <r>
      <t>:</t>
    </r>
    <r>
      <rPr>
        <sz val="8"/>
        <rFont val="Arial"/>
        <family val="2"/>
      </rPr>
      <t xml:space="preserve"> data not available</t>
    </r>
  </si>
  <si>
    <t>EU (27 countries)</t>
  </si>
  <si>
    <t>Data source:  Eurostat</t>
  </si>
  <si>
    <t>Notă: b=interruption in data series</t>
  </si>
  <si>
    <t>34. Healthy life expectancy at birth by sex</t>
  </si>
  <si>
    <t>Note: b=interruption in data series</t>
  </si>
  <si>
    <t>Young persons aged 0-14 years</t>
  </si>
  <si>
    <t>Economically active population 15-64 years</t>
  </si>
  <si>
    <t>Elderly population 65 years and over</t>
  </si>
  <si>
    <t>36. EU27 population projection at the horizon of the years 2030, 2040, 2060, 2080, 2100</t>
  </si>
  <si>
    <t>-ranking according to 2100-</t>
  </si>
  <si>
    <t xml:space="preserve">Spain </t>
  </si>
  <si>
    <t xml:space="preserve">Italy </t>
  </si>
  <si>
    <t xml:space="preserve">Poland </t>
  </si>
  <si>
    <t xml:space="preserve">Netherlands </t>
  </si>
  <si>
    <t xml:space="preserve">Sweden </t>
  </si>
  <si>
    <t xml:space="preserve">Austria </t>
  </si>
  <si>
    <t xml:space="preserve">Hungary </t>
  </si>
  <si>
    <t xml:space="preserve">Portugal </t>
  </si>
  <si>
    <t xml:space="preserve">Finland </t>
  </si>
  <si>
    <t xml:space="preserve">Slovakia </t>
  </si>
  <si>
    <t xml:space="preserve">Slovenia </t>
  </si>
  <si>
    <t xml:space="preserve">Lithuania </t>
  </si>
  <si>
    <t xml:space="preserve">Latvia </t>
  </si>
  <si>
    <t xml:space="preserve">Cyprus </t>
  </si>
  <si>
    <t xml:space="preserve">Malta </t>
  </si>
  <si>
    <t>-new cases per 100000 inhabitants-</t>
  </si>
  <si>
    <t>Year</t>
  </si>
  <si>
    <t>Infectious and parasitic diseases - total</t>
  </si>
  <si>
    <t>Out of which:</t>
  </si>
  <si>
    <t xml:space="preserve">Tuberculosis </t>
  </si>
  <si>
    <t>Viral hepatitis</t>
  </si>
  <si>
    <t>Syphilis</t>
  </si>
  <si>
    <t>Source: Ministry of Health – National Institute of Public Health, for the data on new cases of illness declared by family doctors, through infectious and parasitic diseases (total), viral hepatitis and syphilis and the Ministry of Health - "Marius Nasta" Pneumophtisiology Institute, for new cases of illness by tuberculosis.</t>
  </si>
  <si>
    <t xml:space="preserve">Note: The indicators were calculated using the usual resident population on 1st July of each year, estimated under comparability conditions with the final results of the 2011 Population and Housing Census. </t>
  </si>
  <si>
    <r>
      <t xml:space="preserve">1) </t>
    </r>
    <r>
      <rPr>
        <sz val="8"/>
        <rFont val="Arial"/>
        <family val="2"/>
      </rPr>
      <t xml:space="preserve">Provisional data. </t>
    </r>
  </si>
  <si>
    <t>Diseases of the respiratory system</t>
  </si>
  <si>
    <t>Diseases of the digestive system</t>
  </si>
  <si>
    <t>Diseases of the circulatory system</t>
  </si>
  <si>
    <t>Infectious and parasitic diseases</t>
  </si>
  <si>
    <t>Neoplasms</t>
  </si>
  <si>
    <t>Congenital malformations, deformations and chromosomal abnormalities</t>
  </si>
  <si>
    <t>Certain conditions originating in the perinatal period</t>
  </si>
  <si>
    <t>Source: Ministry of Health – National Institute of Public Health</t>
  </si>
  <si>
    <r>
      <rPr>
        <vertAlign val="superscript"/>
        <sz val="8"/>
        <rFont val="Arial"/>
        <family val="2"/>
      </rPr>
      <t xml:space="preserve">1) </t>
    </r>
    <r>
      <rPr>
        <sz val="8"/>
        <rFont val="Arial"/>
        <family val="2"/>
      </rPr>
      <t>Revised data by the National Institute of Public Health.</t>
    </r>
  </si>
  <si>
    <r>
      <t>2)</t>
    </r>
    <r>
      <rPr>
        <sz val="8"/>
        <rFont val="Arial"/>
        <family val="2"/>
      </rPr>
      <t xml:space="preserve"> Provisional data.</t>
    </r>
  </si>
  <si>
    <t>Source: National Health Insurance House.</t>
  </si>
  <si>
    <r>
      <t>1)</t>
    </r>
    <r>
      <rPr>
        <sz val="8"/>
        <rFont val="Arial"/>
        <family val="2"/>
      </rPr>
      <t xml:space="preserve"> Until 2012, including CASMTCT.</t>
    </r>
  </si>
  <si>
    <r>
      <t xml:space="preserve">2) </t>
    </r>
    <r>
      <rPr>
        <sz val="8"/>
        <rFont val="Arial"/>
        <family val="2"/>
      </rPr>
      <t xml:space="preserve">Beginning with 2013 the persons ensured through CASMTCT were taken over by the CNAS. 
   Data for 2012 - 2020 is including CASAOPSNAJ.   </t>
    </r>
  </si>
  <si>
    <r>
      <rPr>
        <vertAlign val="superscript"/>
        <sz val="8"/>
        <rFont val="Arial"/>
        <family val="2"/>
      </rPr>
      <t>3)</t>
    </r>
    <r>
      <rPr>
        <sz val="8"/>
        <rFont val="Arial"/>
        <family val="2"/>
      </rPr>
      <t xml:space="preserve"> Provisional data.</t>
    </r>
  </si>
  <si>
    <t>Macroregion/
Development region/
County</t>
  </si>
  <si>
    <t>Macroregion 1</t>
  </si>
  <si>
    <t>North-West</t>
  </si>
  <si>
    <t>Center</t>
  </si>
  <si>
    <t>Macroregion 2</t>
  </si>
  <si>
    <t>North-East</t>
  </si>
  <si>
    <t>South-East</t>
  </si>
  <si>
    <t>Macroregion 3</t>
  </si>
  <si>
    <t>Bucharest-Ilfov</t>
  </si>
  <si>
    <t>Bucharest Municipality</t>
  </si>
  <si>
    <t>South-Muntenia</t>
  </si>
  <si>
    <t>Macroregion 4</t>
  </si>
  <si>
    <t>West</t>
  </si>
  <si>
    <r>
      <t xml:space="preserve">1) </t>
    </r>
    <r>
      <rPr>
        <sz val="8"/>
        <rFont val="Arial"/>
        <family val="2"/>
      </rPr>
      <t>Until 2012, including CASMTCT.</t>
    </r>
  </si>
  <si>
    <r>
      <t xml:space="preserve">2) </t>
    </r>
    <r>
      <rPr>
        <sz val="8"/>
        <rFont val="Arial"/>
        <family val="2"/>
      </rPr>
      <t xml:space="preserve">Beginning with 2013 the persons insured at CASMTCT were taken over by the CNAS. </t>
    </r>
  </si>
  <si>
    <r>
      <t>3)</t>
    </r>
    <r>
      <rPr>
        <sz val="8"/>
        <rFont val="Arial"/>
        <family val="2"/>
      </rPr>
      <t xml:space="preserve"> For 2019 and 2020 the persons insured at CASAOPSNAJ are included only in the calculation for the national enrolment rate, as these data are not available at territorial level.</t>
    </r>
  </si>
  <si>
    <r>
      <t>4)</t>
    </r>
    <r>
      <rPr>
        <sz val="8"/>
        <rFont val="Arial"/>
        <family val="2"/>
      </rPr>
      <t xml:space="preserve"> Provisional data.</t>
    </r>
  </si>
  <si>
    <t xml:space="preserve">Type of healthcare unit </t>
  </si>
  <si>
    <t xml:space="preserve">Total consultations </t>
  </si>
  <si>
    <t xml:space="preserve">Of which in the main healthcare units: </t>
  </si>
  <si>
    <t xml:space="preserve">    Family doctor offices</t>
  </si>
  <si>
    <r>
      <t xml:space="preserve">    Hospitals (including institutes, healthcare centres with hospital beds)</t>
    </r>
    <r>
      <rPr>
        <vertAlign val="superscript"/>
        <sz val="8"/>
        <rFont val="Arial"/>
        <family val="2"/>
      </rPr>
      <t>1)</t>
    </r>
  </si>
  <si>
    <r>
      <t>Other units assimilated to hospitals that provide only day care hospitalisation services</t>
    </r>
    <r>
      <rPr>
        <vertAlign val="superscript"/>
        <sz val="8"/>
        <rFont val="Arial"/>
        <family val="2"/>
      </rPr>
      <t>2)</t>
    </r>
  </si>
  <si>
    <t xml:space="preserve">    Specialised ambulatory care facilities</t>
  </si>
  <si>
    <t xml:space="preserve">    Hospital integrated ambulatory care facilities</t>
  </si>
  <si>
    <t xml:space="preserve">    Polyclinics, medical societies and specialised doctors' offices</t>
  </si>
  <si>
    <t xml:space="preserve">    General practitioner offices</t>
  </si>
  <si>
    <t>Source: National Institute of Statistics, statistical survey "Activity of Sanitary Units".  Starting with 2020, statistical survey "The activity of the medical and healthcare network".</t>
  </si>
  <si>
    <r>
      <t xml:space="preserve">1) </t>
    </r>
    <r>
      <rPr>
        <sz val="8"/>
        <rFont val="Arial"/>
        <family val="2"/>
      </rPr>
      <t>Include consultations to patients in the emergency room and Emergency Admission Units and outpatient consultations in medical offices within the hospital.</t>
    </r>
  </si>
  <si>
    <r>
      <rPr>
        <vertAlign val="superscript"/>
        <sz val="8"/>
        <rFont val="Arial"/>
        <family val="2"/>
      </rPr>
      <t>2)</t>
    </r>
    <r>
      <rPr>
        <sz val="8"/>
        <rFont val="Arial"/>
        <family val="2"/>
      </rPr>
      <t xml:space="preserve">  Starting with 2018 the healthcare units assimilated to hospitals (specialised medical centres with hospital beds, diagnosis and treatment centres with hospital beds, medical clinics, etc.) are separated from hospitals. Multifunctional centers and dialysis centers with hospital beds are not included. </t>
    </r>
  </si>
  <si>
    <t xml:space="preserve">Note: The category Hospitals (including institutes, health centers with hospital beds) include consultations to patients in the emergency room and Emergency Admission Units (UPU) and outpatient consultations given to patients in the medical offices in the hospitals.      </t>
  </si>
  <si>
    <t>-thousand consultations-</t>
  </si>
  <si>
    <t xml:space="preserve">Macroregions </t>
  </si>
  <si>
    <t>Development regions</t>
  </si>
  <si>
    <t>South-West Oltenia</t>
  </si>
  <si>
    <t>Source: National Institute of Statistics, statistical survey "The activity of the medical and healthcare network".</t>
  </si>
  <si>
    <t>-number of beds-</t>
  </si>
  <si>
    <t>of which:</t>
  </si>
  <si>
    <r>
      <t xml:space="preserve">  Internal medicine</t>
    </r>
    <r>
      <rPr>
        <vertAlign val="superscript"/>
        <sz val="8"/>
        <rFont val="Arial"/>
        <family val="2"/>
      </rPr>
      <t>2)</t>
    </r>
  </si>
  <si>
    <r>
      <t xml:space="preserve">  Surgery</t>
    </r>
    <r>
      <rPr>
        <vertAlign val="superscript"/>
        <sz val="8"/>
        <rFont val="Arial"/>
        <family val="2"/>
      </rPr>
      <t>3)</t>
    </r>
  </si>
  <si>
    <t xml:space="preserve">  Obstetrics-gynaecology </t>
  </si>
  <si>
    <t xml:space="preserve">  Newborns and premature babies </t>
  </si>
  <si>
    <r>
      <t xml:space="preserve">  Pediatrics</t>
    </r>
    <r>
      <rPr>
        <vertAlign val="superscript"/>
        <sz val="8"/>
        <rFont val="Arial"/>
        <family val="2"/>
      </rPr>
      <t>4)</t>
    </r>
  </si>
  <si>
    <t xml:space="preserve">  Infectious diseases </t>
  </si>
  <si>
    <r>
      <t xml:space="preserve">  Tuberculosis and pneumology</t>
    </r>
    <r>
      <rPr>
        <vertAlign val="superscript"/>
        <sz val="8"/>
        <rFont val="Arial"/>
        <family val="2"/>
      </rPr>
      <t>5)</t>
    </r>
  </si>
  <si>
    <r>
      <t xml:space="preserve">  Psychiatry and neuropsychiatry</t>
    </r>
    <r>
      <rPr>
        <vertAlign val="superscript"/>
        <sz val="8"/>
        <rFont val="Arial"/>
        <family val="2"/>
      </rPr>
      <t>6)</t>
    </r>
  </si>
  <si>
    <t xml:space="preserve">  Ophthalmology</t>
  </si>
  <si>
    <t xml:space="preserve">  E.N.T. (otorhinolaryngology)</t>
  </si>
  <si>
    <t xml:space="preserve">  Neurology</t>
  </si>
  <si>
    <t xml:space="preserve">  Dermatology and venereology  </t>
  </si>
  <si>
    <t xml:space="preserve">  Oncology</t>
  </si>
  <si>
    <t xml:space="preserve">  Rehabilitation, physical medicine and balneology</t>
  </si>
  <si>
    <t xml:space="preserve">  A.I.C. (Anaesthesia and Intensive Care)</t>
  </si>
  <si>
    <r>
      <t xml:space="preserve">  Other medical specialties</t>
    </r>
    <r>
      <rPr>
        <vertAlign val="superscript"/>
        <sz val="8"/>
        <rFont val="Arial"/>
        <family val="2"/>
      </rPr>
      <t>7)</t>
    </r>
  </si>
  <si>
    <t xml:space="preserve">Source: National Institute of Statistics, statistical survey "Activity of Sanitary Units". Starting with 2020, statistical survey "The activity of the medical and healthcare network". </t>
  </si>
  <si>
    <r>
      <t>1)</t>
    </r>
    <r>
      <rPr>
        <sz val="8"/>
        <rFont val="Arial"/>
        <family val="2"/>
      </rPr>
      <t xml:space="preserve"> Including beds for inpatients in healthcare centres and other units assimilated to hospitals.</t>
    </r>
  </si>
  <si>
    <r>
      <t>2)</t>
    </r>
    <r>
      <rPr>
        <sz val="8"/>
        <rFont val="Arial"/>
        <family val="2"/>
      </rPr>
      <t xml:space="preserve"> Internal medicine includes beds for: internal medicine (non tubercular including pulmonology beds in internal medicine wards), endocrinology, occupational diseases, cardiology, rheumatology, diabetes, nutrition and metabolic diseases, gastroenterology, haematology and nephrology.</t>
    </r>
  </si>
  <si>
    <r>
      <t>3)</t>
    </r>
    <r>
      <rPr>
        <sz val="8"/>
        <rFont val="Arial"/>
        <family val="2"/>
      </rPr>
      <t xml:space="preserve"> Surgery includes beds for: general surgery, maxillo-facial surgery, infant surgery, plastic and reconstructive surgery, cardiovascular surgery, neuro-surgery, thoracic surgery, endocrine surgery, oncological, orthopedics-traumatology and urology surgery.</t>
    </r>
  </si>
  <si>
    <r>
      <t>4)</t>
    </r>
    <r>
      <rPr>
        <sz val="8"/>
        <rFont val="Arial"/>
        <family val="2"/>
      </rPr>
      <t xml:space="preserve"> Paediatrics includes beds for paediatrics, dystrophic (paediatric recovery) and non-tuberculosis pneumology in paediatrics.</t>
    </r>
  </si>
  <si>
    <r>
      <t>5)</t>
    </r>
    <r>
      <rPr>
        <sz val="8"/>
        <rFont val="Arial"/>
        <family val="2"/>
      </rPr>
      <t xml:space="preserve"> Tuberculosis and pneumology includes beds for non-tuberculosis pneumology in the TBC wards and beds for TBC pneumology.</t>
    </r>
  </si>
  <si>
    <r>
      <t>6)</t>
    </r>
    <r>
      <rPr>
        <sz val="8"/>
        <rFont val="Arial"/>
        <family val="2"/>
      </rPr>
      <t xml:space="preserve"> Psychiatry and neuropsychiatry includes beds for psychiatry, neuropsychiatry and neuro-psycho-motor recovery.</t>
    </r>
  </si>
  <si>
    <r>
      <t>7)</t>
    </r>
    <r>
      <rPr>
        <sz val="8"/>
        <rFont val="Arial"/>
        <family val="2"/>
      </rPr>
      <t xml:space="preserve"> Other medical specialties includes beds for chronically ill, geriatrics and gerontology, general medicine and other wards.</t>
    </r>
  </si>
  <si>
    <t>Of which:</t>
  </si>
  <si>
    <t>Source: National School of Public Health, Management and Professional Development for the data on discharged patients from clinical reports on the minimum patient data set of public and private hospitals that have contracted hospital services in the social health insurance system.</t>
  </si>
  <si>
    <r>
      <rPr>
        <vertAlign val="superscript"/>
        <sz val="8"/>
        <rFont val="Arial"/>
        <family val="2"/>
      </rPr>
      <t>1)</t>
    </r>
    <r>
      <rPr>
        <sz val="8"/>
        <rFont val="Arial"/>
        <family val="2"/>
      </rPr>
      <t xml:space="preserve"> Data refers to patients discharged from continuous hospitalisation.</t>
    </r>
  </si>
  <si>
    <r>
      <rPr>
        <vertAlign val="superscript"/>
        <sz val="8"/>
        <rFont val="Arial"/>
        <family val="2"/>
      </rPr>
      <t>2)</t>
    </r>
    <r>
      <rPr>
        <sz val="8"/>
        <rFont val="Arial"/>
        <family val="2"/>
      </rPr>
      <t xml:space="preserve"> Provisional data.</t>
    </r>
  </si>
  <si>
    <r>
      <rPr>
        <vertAlign val="superscript"/>
        <sz val="8"/>
        <rFont val="Arial"/>
        <family val="2"/>
      </rPr>
      <t>3)</t>
    </r>
    <r>
      <rPr>
        <sz val="8"/>
        <rFont val="Arial"/>
        <family val="2"/>
      </rPr>
      <t xml:space="preserve"> The total number of discharged patients does not include patients whose main diagnosis is included in the ICD category of External causes of morbidity and mortality  (classes of disease V01-Y98) or in the Factors influencing health status and contact with health services category (classes of diseases Z00-Z99).</t>
    </r>
  </si>
  <si>
    <r>
      <rPr>
        <vertAlign val="superscript"/>
        <sz val="8"/>
        <rFont val="Arial"/>
        <family val="2"/>
      </rPr>
      <t xml:space="preserve">4) </t>
    </r>
    <r>
      <rPr>
        <sz val="8"/>
        <rFont val="Arial"/>
        <family val="2"/>
      </rPr>
      <t xml:space="preserve">Includes the cases with secondary diagnosis U07.1 (COVID-19, virus identified) and U07.2. (COVID-19, virus not identified).                                                                                                                                                                   </t>
    </r>
  </si>
  <si>
    <t>-average days of continuous hospitalisation/ discharged patient-</t>
  </si>
  <si>
    <t>Source: National School of Public Health, Management and Professional Training for the data on discharged patients from clinical reports on the minimum data set at patient level of public and private hospitals, that have contracted hospital services within the social health insurance system.</t>
  </si>
  <si>
    <r>
      <rPr>
        <vertAlign val="superscript"/>
        <sz val="8"/>
        <rFont val="Arial"/>
        <family val="2"/>
      </rPr>
      <t>2)</t>
    </r>
    <r>
      <rPr>
        <sz val="8"/>
        <rFont val="Arial"/>
        <family val="2"/>
      </rPr>
      <t xml:space="preserve"> The total number of discharged patients does not include patients whose main diagnosis is included in the ICD category of External causes of morbidity and mortality  (classes of diseases V01-Y98) or in the Factors influencing health status and contact with healthcare services category (classes of diseases Z00-Z99). For 2020 includes the cases with secondary diagnosis U07.1 (COVID - 19, virus identified) and U07.2 (COVID-19, virus not identified).</t>
    </r>
  </si>
  <si>
    <t xml:space="preserve">25. Average number of inhabitants per one healthcare staff, by residence area  </t>
  </si>
  <si>
    <t>-inhabitants per one healthcare staff-</t>
  </si>
  <si>
    <t xml:space="preserve">Physicians </t>
  </si>
  <si>
    <t xml:space="preserve">Dentists </t>
  </si>
  <si>
    <t xml:space="preserve">Pharmacists </t>
  </si>
  <si>
    <t xml:space="preserve">Ancillary healthcare staff </t>
  </si>
  <si>
    <r>
      <t>1)</t>
    </r>
    <r>
      <rPr>
        <sz val="8"/>
        <rFont val="Arial"/>
        <family val="2"/>
      </rPr>
      <t xml:space="preserve"> Provisional data.</t>
    </r>
  </si>
  <si>
    <t>-units-</t>
  </si>
  <si>
    <r>
      <t>Hospitals</t>
    </r>
    <r>
      <rPr>
        <vertAlign val="superscript"/>
        <sz val="8"/>
        <rFont val="Arial"/>
        <family val="2"/>
      </rPr>
      <t>1)</t>
    </r>
  </si>
  <si>
    <r>
      <t>Other units assimilated to hospitals that provide only day hospitalisation care services</t>
    </r>
    <r>
      <rPr>
        <vertAlign val="superscript"/>
        <sz val="8"/>
        <rFont val="Arial"/>
        <family val="2"/>
      </rPr>
      <t xml:space="preserve"> 2)</t>
    </r>
  </si>
  <si>
    <t>Ambulatory care facilities integrated into hospitals and specialized ambulatory care facilities</t>
  </si>
  <si>
    <t>Polyclinics</t>
  </si>
  <si>
    <r>
      <t xml:space="preserve">Healthcare centres </t>
    </r>
    <r>
      <rPr>
        <vertAlign val="superscript"/>
        <sz val="8"/>
        <rFont val="Arial"/>
        <family val="2"/>
      </rPr>
      <t>3)</t>
    </r>
  </si>
  <si>
    <t>Tuberculosis sanatoria</t>
  </si>
  <si>
    <t>Preventoria</t>
  </si>
  <si>
    <r>
      <t>Independent general practitioner offices</t>
    </r>
    <r>
      <rPr>
        <vertAlign val="superscript"/>
        <sz val="8"/>
        <rFont val="Arial"/>
        <family val="2"/>
      </rPr>
      <t>4)</t>
    </r>
  </si>
  <si>
    <r>
      <t>Independent family doctors' offices</t>
    </r>
    <r>
      <rPr>
        <vertAlign val="superscript"/>
        <sz val="8"/>
        <rFont val="Arial"/>
        <family val="2"/>
      </rPr>
      <t>4)</t>
    </r>
  </si>
  <si>
    <t>School and student medical offices</t>
  </si>
  <si>
    <r>
      <t>Independent specialised medical offices</t>
    </r>
    <r>
      <rPr>
        <vertAlign val="superscript"/>
        <sz val="8"/>
        <rFont val="Arial"/>
        <family val="2"/>
      </rPr>
      <t>4)</t>
    </r>
  </si>
  <si>
    <r>
      <t>Independent dentist offices</t>
    </r>
    <r>
      <rPr>
        <vertAlign val="superscript"/>
        <sz val="8"/>
        <rFont val="Arial"/>
        <family val="2"/>
      </rPr>
      <t>4)</t>
    </r>
  </si>
  <si>
    <t>School and student dentist offices</t>
  </si>
  <si>
    <r>
      <t>Pharmacies and pharmaceutical points</t>
    </r>
    <r>
      <rPr>
        <vertAlign val="superscript"/>
        <sz val="8"/>
        <rFont val="Arial"/>
        <family val="2"/>
      </rPr>
      <t>5)</t>
    </r>
  </si>
  <si>
    <t>Public ownership</t>
  </si>
  <si>
    <t>Private ownership</t>
  </si>
  <si>
    <r>
      <rPr>
        <vertAlign val="superscript"/>
        <sz val="8"/>
        <rFont val="Arial"/>
        <family val="2"/>
      </rPr>
      <t>1)</t>
    </r>
    <r>
      <rPr>
        <sz val="8"/>
        <rFont val="Arial"/>
        <family val="2"/>
      </rPr>
      <t xml:space="preserve"> Including institutes, healthcare centres, medical centres and clinics assimilated to hospitals that provide inpatient care and day care hospitalisation services or only inpatient care services. </t>
    </r>
  </si>
  <si>
    <r>
      <rPr>
        <vertAlign val="superscript"/>
        <sz val="8"/>
        <rFont val="Arial"/>
        <family val="2"/>
      </rPr>
      <t>2)</t>
    </r>
    <r>
      <rPr>
        <sz val="8"/>
        <rFont val="Arial"/>
        <family val="2"/>
      </rPr>
      <t xml:space="preserve"> Starting with 2018, specialised health centres, healthcare centres, diagnosis and curative centres that provide only day care hospitalisation (not continuous hospitalisation) are presented separately. Multifunctional healthcare centres, health and social care units that provide day care hospitalisation and centres that provide dialysis services are not included.</t>
    </r>
  </si>
  <si>
    <r>
      <rPr>
        <vertAlign val="superscript"/>
        <sz val="8"/>
        <rFont val="Arial"/>
        <family val="2"/>
      </rPr>
      <t>3)</t>
    </r>
    <r>
      <rPr>
        <sz val="8"/>
        <rFont val="Arial"/>
        <family val="2"/>
      </rPr>
      <t xml:space="preserve"> During 2010 -2017 healthcare centres with hospital beds are included. Starting with 2018 these units are included in the number of hospitals or assimilated units that provide only day care services. </t>
    </r>
  </si>
  <si>
    <r>
      <rPr>
        <vertAlign val="superscript"/>
        <sz val="8"/>
        <rFont val="Arial"/>
        <family val="2"/>
      </rPr>
      <t>4)</t>
    </r>
    <r>
      <rPr>
        <sz val="8"/>
        <rFont val="Arial"/>
        <family val="2"/>
      </rPr>
      <t xml:space="preserve"> The number of  general practitioner offices, family doctors’ offices, dentist offices and specialised healthcare offices does not include the offices from the structure of other types of healthcare units, such as: polyclinics, medical civil societies, diagnosis and curative centres etc.</t>
    </r>
  </si>
  <si>
    <r>
      <rPr>
        <vertAlign val="superscript"/>
        <sz val="8"/>
        <rFont val="Arial"/>
        <family val="2"/>
      </rPr>
      <t>5)</t>
    </r>
    <r>
      <rPr>
        <sz val="8"/>
        <rFont val="Arial"/>
        <family val="2"/>
      </rPr>
      <t xml:space="preserve"> Starting with 2010, including drugstores. </t>
    </r>
  </si>
  <si>
    <t>: data unavailable</t>
  </si>
  <si>
    <t>- missing data.</t>
  </si>
  <si>
    <r>
      <t xml:space="preserve">                                                                                                                                                </t>
    </r>
    <r>
      <rPr>
        <i/>
        <sz val="8"/>
        <rFont val="Arial"/>
        <family val="2"/>
      </rPr>
      <t xml:space="preserve"> </t>
    </r>
    <r>
      <rPr>
        <sz val="8"/>
        <rFont val="Arial"/>
        <family val="2"/>
      </rPr>
      <t>-persons-</t>
    </r>
  </si>
  <si>
    <t>of which: family doctors</t>
  </si>
  <si>
    <t>Dentists</t>
  </si>
  <si>
    <t xml:space="preserve">Source: National Institute of Statistics, statistical survey "Activity of Sanitary Units".  Starting with 2020, statistical survey "The activity of the medical and healthcare network". </t>
  </si>
  <si>
    <t>-healthcare staff per 10000 inhabitants-</t>
  </si>
  <si>
    <t>-million lei-</t>
  </si>
  <si>
    <t>Curative healthcare services</t>
  </si>
  <si>
    <t>- Inpatient curative healthcare services</t>
  </si>
  <si>
    <t>- Day curative healthcare services</t>
  </si>
  <si>
    <t>- Outpatient curative healthcare services, out of which:</t>
  </si>
  <si>
    <t>General outpatient curative healthcare services</t>
  </si>
  <si>
    <t>Dental outpatient curative healthcare services</t>
  </si>
  <si>
    <t xml:space="preserve">        Specialised outpatient curative healthcare services</t>
  </si>
  <si>
    <t>- Home-based curative healthcare services</t>
  </si>
  <si>
    <t>Rehabilitative healthcare services</t>
  </si>
  <si>
    <t>- Inpatient healthcare rehabilitative services</t>
  </si>
  <si>
    <t>- Day rehabilitative healthcare services</t>
  </si>
  <si>
    <t>- Outpatient rehabilitative healthcare services</t>
  </si>
  <si>
    <t>- Home-based rehabilitative healthcare services</t>
  </si>
  <si>
    <t>Long-term healthcare services</t>
  </si>
  <si>
    <t>- Inpatient long-term healthcare services</t>
  </si>
  <si>
    <t>- Day long-term healthcare services</t>
  </si>
  <si>
    <t xml:space="preserve">- Outpatient long-term healthcare services </t>
  </si>
  <si>
    <t>- Home-based long-term healthcare services</t>
  </si>
  <si>
    <t>Ancillary healthcare services</t>
  </si>
  <si>
    <t>- Laboratory services</t>
  </si>
  <si>
    <t>- Medical imaging services</t>
  </si>
  <si>
    <t>- Patients transportation</t>
  </si>
  <si>
    <t>Medical goods</t>
  </si>
  <si>
    <t>- Pharmaceuticals and other non-durable medical goods, out of which:</t>
  </si>
  <si>
    <t xml:space="preserve">            Prescribed medicines</t>
  </si>
  <si>
    <t xml:space="preserve">            Over-the-counter medicines </t>
  </si>
  <si>
    <t xml:space="preserve">            Other non-durable medical goods</t>
  </si>
  <si>
    <t>Therapeutical devices and other durable medical goods</t>
  </si>
  <si>
    <t>Prevention services</t>
  </si>
  <si>
    <t>- Information, education and counselling programmes</t>
  </si>
  <si>
    <t>- Immunization programmes</t>
  </si>
  <si>
    <t>- Early disease detection programmes</t>
  </si>
  <si>
    <t>- Healthy condition monitoring programmes</t>
  </si>
  <si>
    <t>- Epidemiological surveillance and risks and diseases control programmes</t>
  </si>
  <si>
    <t>- Preparing for disaster and emergency response programmes</t>
  </si>
  <si>
    <t>Governance and health system and financing administration</t>
  </si>
  <si>
    <t>- Governance and health system administration</t>
  </si>
  <si>
    <t>- Administration of health financing system</t>
  </si>
  <si>
    <t>Other healthcare services n.e.c.</t>
  </si>
  <si>
    <t>Current healthcare expenditure</t>
  </si>
  <si>
    <t xml:space="preserve">Source: National Institute of Statistics, System of Health Accounts in Romania. </t>
  </si>
  <si>
    <t>: unavailable data.</t>
  </si>
  <si>
    <t>Healthcare providers - HP</t>
  </si>
  <si>
    <t>Hospitals</t>
  </si>
  <si>
    <t>- General hospitals</t>
  </si>
  <si>
    <t>- Mental health hospitals</t>
  </si>
  <si>
    <t>- Specialised hospitals (other than mental health hospitals)</t>
  </si>
  <si>
    <t>Residential long-term care facilities</t>
  </si>
  <si>
    <t>- Long-term nursing care facilities</t>
  </si>
  <si>
    <t>- Mental health and substance abuse faciltites</t>
  </si>
  <si>
    <t>- Other residential long-term care facilities</t>
  </si>
  <si>
    <t>Providers of ambulatory healthcare</t>
  </si>
  <si>
    <t>- Medical offices</t>
  </si>
  <si>
    <t>- Dental offices</t>
  </si>
  <si>
    <t>- Other healthcare offices</t>
  </si>
  <si>
    <t>- Ambulatory healthcare centres</t>
  </si>
  <si>
    <t>- Providers of home-based healthcare services</t>
  </si>
  <si>
    <t>Providers of ancillary services</t>
  </si>
  <si>
    <t>- Providers of patients transportation and emergency rescue</t>
  </si>
  <si>
    <t>- Medical and diagnostic laboratories</t>
  </si>
  <si>
    <t>Retailers and other medical goods providers</t>
  </si>
  <si>
    <t>- Pharmacies</t>
  </si>
  <si>
    <t>- Retail sellers and other suppliers of durable medical goods and medical appliances</t>
  </si>
  <si>
    <t>- All other miscellaneous sellers and other suppliers of pharmaceuticals and medical goods</t>
  </si>
  <si>
    <t>Providers of preventive healthcare services</t>
  </si>
  <si>
    <t>Providers of healthcare system administration and financing</t>
  </si>
  <si>
    <t>- Government health administration agencies</t>
  </si>
  <si>
    <t>- Social health insurance institutions</t>
  </si>
  <si>
    <t>Rest of the economy</t>
  </si>
  <si>
    <t xml:space="preserve">- Households as providers of home-based healthcare </t>
  </si>
  <si>
    <t>- All other industries as secondary providers of healthcare</t>
  </si>
  <si>
    <t>Rest of the world</t>
  </si>
  <si>
    <t>Other providers n.e.c.</t>
  </si>
  <si>
    <t>Healthcare financing sources - HF</t>
  </si>
  <si>
    <t>Government schemes and compulsory contributory healthcare financing schemes</t>
  </si>
  <si>
    <t>- Government schemes</t>
  </si>
  <si>
    <t>- Compulsory contributory healthcare insurance financing schemes</t>
  </si>
  <si>
    <t>Voluntary healthcare payment schemes</t>
  </si>
  <si>
    <t>- Voluntary health insurance schemes</t>
  </si>
  <si>
    <t>- Non-profit institutions serving households (NPISH) financing schemes</t>
  </si>
  <si>
    <t>- Enterprises financing schemes</t>
  </si>
  <si>
    <t>Household out-of-pocket payment</t>
  </si>
  <si>
    <t>- Out-of-pocket payments, excluding co-payments</t>
  </si>
  <si>
    <t>- Cost-sharing, with third payers</t>
  </si>
  <si>
    <t xml:space="preserve">Current healthcare expenditure </t>
  </si>
  <si>
    <t>37. Professionally active physicians per 100000 inhabitants</t>
  </si>
  <si>
    <r>
      <t>Belgium</t>
    </r>
    <r>
      <rPr>
        <vertAlign val="superscript"/>
        <sz val="8"/>
        <rFont val="Arial"/>
        <family val="2"/>
      </rPr>
      <t>2)</t>
    </r>
  </si>
  <si>
    <r>
      <t>Czechia</t>
    </r>
    <r>
      <rPr>
        <vertAlign val="superscript"/>
        <sz val="8"/>
        <rFont val="Arial"/>
        <family val="2"/>
      </rPr>
      <t>2)</t>
    </r>
  </si>
  <si>
    <r>
      <t>Croatia</t>
    </r>
    <r>
      <rPr>
        <vertAlign val="superscript"/>
        <sz val="8"/>
        <rFont val="Arial"/>
        <family val="2"/>
      </rPr>
      <t>2)</t>
    </r>
  </si>
  <si>
    <t>Danemark</t>
  </si>
  <si>
    <r>
      <t>Finland</t>
    </r>
    <r>
      <rPr>
        <vertAlign val="superscript"/>
        <sz val="8"/>
        <rFont val="Arial"/>
        <family val="2"/>
      </rPr>
      <t>4)</t>
    </r>
  </si>
  <si>
    <r>
      <t>Greece</t>
    </r>
    <r>
      <rPr>
        <vertAlign val="superscript"/>
        <sz val="8"/>
        <rFont val="Arial"/>
        <family val="2"/>
      </rPr>
      <t>3)</t>
    </r>
  </si>
  <si>
    <r>
      <t>Ireland</t>
    </r>
    <r>
      <rPr>
        <vertAlign val="superscript"/>
        <sz val="8"/>
        <rFont val="Arial"/>
        <family val="2"/>
      </rPr>
      <t>2)</t>
    </r>
  </si>
  <si>
    <r>
      <t>Netherlands</t>
    </r>
    <r>
      <rPr>
        <vertAlign val="superscript"/>
        <sz val="8"/>
        <rFont val="Arial"/>
        <family val="2"/>
      </rPr>
      <t>2)</t>
    </r>
  </si>
  <si>
    <r>
      <t>Portugal</t>
    </r>
    <r>
      <rPr>
        <vertAlign val="superscript"/>
        <sz val="8"/>
        <rFont val="Arial"/>
        <family val="2"/>
      </rPr>
      <t>3)</t>
    </r>
  </si>
  <si>
    <r>
      <t>United Kingdom</t>
    </r>
    <r>
      <rPr>
        <vertAlign val="superscript"/>
        <sz val="8"/>
        <rFont val="Arial"/>
        <family val="2"/>
      </rPr>
      <t>2)</t>
    </r>
  </si>
  <si>
    <r>
      <t>Hungary</t>
    </r>
    <r>
      <rPr>
        <vertAlign val="superscript"/>
        <sz val="8"/>
        <rFont val="Arial"/>
        <family val="2"/>
      </rPr>
      <t>2)</t>
    </r>
  </si>
  <si>
    <t xml:space="preserve">Source: Eurostat </t>
  </si>
  <si>
    <r>
      <t>1)</t>
    </r>
    <r>
      <rPr>
        <sz val="8"/>
        <rFont val="Arial"/>
        <family val="2"/>
      </rPr>
      <t xml:space="preserve"> The latest year for which Eurostat has published the indicator. </t>
    </r>
  </si>
  <si>
    <r>
      <t>2)</t>
    </r>
    <r>
      <rPr>
        <sz val="8"/>
        <rFont val="Arial"/>
        <family val="2"/>
      </rPr>
      <t xml:space="preserve"> Data refers to practicing physicians. Starting with 2014 the data for Ireland and the Netherlands reffer to practicing physicians.</t>
    </r>
  </si>
  <si>
    <r>
      <t xml:space="preserve">3) </t>
    </r>
    <r>
      <rPr>
        <sz val="8"/>
        <rFont val="Arial"/>
        <family val="2"/>
      </rPr>
      <t>Data reffer to  physicians with medical license.</t>
    </r>
  </si>
  <si>
    <r>
      <t xml:space="preserve">4) </t>
    </r>
    <r>
      <rPr>
        <sz val="8"/>
        <rFont val="Arial"/>
        <family val="2"/>
      </rPr>
      <t>Estimated data.</t>
    </r>
  </si>
  <si>
    <r>
      <rPr>
        <b/>
        <sz val="8"/>
        <rFont val="Arial"/>
        <family val="2"/>
      </rPr>
      <t>:</t>
    </r>
    <r>
      <rPr>
        <sz val="8"/>
        <rFont val="Arial"/>
        <family val="2"/>
      </rPr>
      <t xml:space="preserve"> - data unavailable</t>
    </r>
  </si>
  <si>
    <r>
      <t>Note: The indicator is calculated using the average annual resident population for each Member State and therefore the calculated indicators may slightly differ from those calculated at national level using the resident population of the reference year on 1</t>
    </r>
    <r>
      <rPr>
        <vertAlign val="superscript"/>
        <sz val="8"/>
        <rFont val="Arial"/>
        <family val="2"/>
      </rPr>
      <t>st</t>
    </r>
    <r>
      <rPr>
        <sz val="8"/>
        <rFont val="Arial"/>
        <family val="2"/>
      </rPr>
      <t xml:space="preserve"> July; the indicator is not calculated at EU28 or EU27 level.</t>
    </r>
  </si>
  <si>
    <t>38. School population, by level of education</t>
  </si>
  <si>
    <t xml:space="preserve"> -persons-</t>
  </si>
  <si>
    <t xml:space="preserve">Education levels                                           </t>
  </si>
  <si>
    <t>School/academic year</t>
  </si>
  <si>
    <t>Early childhood education and development and development</t>
  </si>
  <si>
    <t>Pre-primary education</t>
  </si>
  <si>
    <r>
      <t>Pre-university</t>
    </r>
    <r>
      <rPr>
        <sz val="8"/>
        <rFont val="Arial"/>
        <family val="2"/>
      </rPr>
      <t xml:space="preserve"> education</t>
    </r>
  </si>
  <si>
    <t>Primary and lower-secondary education (special education included)</t>
  </si>
  <si>
    <t>Primary education (special education included)</t>
  </si>
  <si>
    <t>Lower-secondary education (special education included)</t>
  </si>
  <si>
    <t>Primary and lower-secondary education</t>
  </si>
  <si>
    <t>Lower secondary education</t>
  </si>
  <si>
    <t>Special primary and lower secondary education</t>
  </si>
  <si>
    <t>Special primary education</t>
  </si>
  <si>
    <t>Special lower secondary education</t>
  </si>
  <si>
    <t>Upper-secondary education, 2nd cycle (high schools and vocational schools)</t>
  </si>
  <si>
    <t xml:space="preserve">Upper secondary education </t>
  </si>
  <si>
    <t>Post-secondary non-tertiary education</t>
  </si>
  <si>
    <r>
      <t>Tertiary education</t>
    </r>
    <r>
      <rPr>
        <vertAlign val="superscript"/>
        <sz val="8"/>
        <rFont val="Arial"/>
        <family val="2"/>
      </rPr>
      <t>1)</t>
    </r>
  </si>
  <si>
    <t>Note: Starting with the school year 2012/2013, as per  legislation in force (Law no. 1/2011 on Education), the age groups for the school-aged population are: 3-5 years, 6-10 years, 11-14 years, 15-18 years, 19-23 years and over.</t>
  </si>
  <si>
    <r>
      <t xml:space="preserve"> </t>
    </r>
    <r>
      <rPr>
        <vertAlign val="superscript"/>
        <sz val="8"/>
        <rFont val="Arial"/>
        <family val="2"/>
      </rPr>
      <t>1)</t>
    </r>
    <r>
      <rPr>
        <sz val="8"/>
        <rFont val="Arial"/>
        <family val="2"/>
      </rPr>
      <t xml:space="preserve"> Starting with the 2010/2011 academic year, tertiary education also includes, beside the Bachelor's degree students, the students enrolled in Master's degree, postgraduate courses, doctoral and post-doctoral degree programmes.</t>
    </r>
  </si>
  <si>
    <t>... = missing data</t>
  </si>
  <si>
    <t>41. Students enrolled in Bachelor's degree studies, by mode of study</t>
  </si>
  <si>
    <t>Education form</t>
  </si>
  <si>
    <t>Full time</t>
  </si>
  <si>
    <t>Evening classes</t>
  </si>
  <si>
    <t>Part-time</t>
  </si>
  <si>
    <t>Distance learning</t>
  </si>
  <si>
    <t>Age group</t>
  </si>
  <si>
    <t>Total (3 - 23 years)</t>
  </si>
  <si>
    <t>63.1</t>
  </si>
  <si>
    <t>64.1</t>
  </si>
  <si>
    <t>70.8</t>
  </si>
  <si>
    <t>68.6</t>
  </si>
  <si>
    <t>Pre-primary (3 - 6 years)</t>
  </si>
  <si>
    <t>66.1</t>
  </si>
  <si>
    <t>72.7</t>
  </si>
  <si>
    <t>77.1</t>
  </si>
  <si>
    <t>Primary (7 - 10 years)</t>
  </si>
  <si>
    <t>94.2</t>
  </si>
  <si>
    <t>88.8</t>
  </si>
  <si>
    <t>89.8</t>
  </si>
  <si>
    <t>87.6</t>
  </si>
  <si>
    <t>Lower secondary (11 - 14 years)</t>
  </si>
  <si>
    <t>90.8</t>
  </si>
  <si>
    <t>87.9</t>
  </si>
  <si>
    <t>83.9</t>
  </si>
  <si>
    <t>Primary and lower secondary (7 - 14 years)</t>
  </si>
  <si>
    <t>92.3</t>
  </si>
  <si>
    <t>79.7</t>
  </si>
  <si>
    <t>85.7</t>
  </si>
  <si>
    <t>Upper secondary and vocational education (15 - 18 years)</t>
  </si>
  <si>
    <t>72.8</t>
  </si>
  <si>
    <t>77.7</t>
  </si>
  <si>
    <t>Post-secondary non-tertiary and tertiary education (19 - 23 years)</t>
  </si>
  <si>
    <t>22.1</t>
  </si>
  <si>
    <t>31.2</t>
  </si>
  <si>
    <t>38.3</t>
  </si>
  <si>
    <t>34.5</t>
  </si>
  <si>
    <t>Note: For the 2000/2001 school year, population as at July 1st 2000 was used, determined by means of the component method using administrative data sources for external migration.</t>
  </si>
  <si>
    <t>As of 2002, usual resident population as at July 1st was used, estimated under comparability conditions with the final results of the 2011 Population and Housing Census.</t>
  </si>
  <si>
    <t>43. Net enrolment rate, by education level</t>
  </si>
  <si>
    <t>Total, Early childhood education and development included (0 - 23 years)</t>
  </si>
  <si>
    <t>Total, Early childhood education and development excluded (3 - 23 years)</t>
  </si>
  <si>
    <t>Early childhood education and development (0 - 2 years)</t>
  </si>
  <si>
    <t>Pre-primary education (3 - 5 years)</t>
  </si>
  <si>
    <t>Primary education (6 - 10 years)</t>
  </si>
  <si>
    <t>Lower secondary education (11 - 14 years)</t>
  </si>
  <si>
    <t>Primary and lower secondary education (6 - 14 years)</t>
  </si>
  <si>
    <r>
      <t>Pos</t>
    </r>
    <r>
      <rPr>
        <sz val="8"/>
        <rFont val="Arial"/>
        <family val="2"/>
      </rPr>
      <t>t-secondary non-tertiary and tertiary education (19 - 23 years)</t>
    </r>
  </si>
  <si>
    <r>
      <rPr>
        <vertAlign val="superscript"/>
        <sz val="8"/>
        <rFont val="Arial"/>
        <family val="2"/>
      </rPr>
      <t xml:space="preserve">2) </t>
    </r>
    <r>
      <rPr>
        <sz val="8"/>
        <rFont val="Arial"/>
        <family val="2"/>
      </rPr>
      <t>Starting with the</t>
    </r>
    <r>
      <rPr>
        <vertAlign val="superscript"/>
        <sz val="8"/>
        <rFont val="Arial"/>
        <family val="2"/>
      </rPr>
      <t xml:space="preserve"> </t>
    </r>
    <r>
      <rPr>
        <sz val="8"/>
        <rFont val="Arial"/>
        <family val="2"/>
      </rPr>
      <t>2012/2013 school year, according to the legislation in force (Law on Education no.1/2011), the age groups for the school age population are: 3-5 years, 6-10 years, 11-14 years, 15-18 years, 19-23 years and over. Starting with the 2014/2015 school year, the indicator also included the number of children in nurseries, a new age group being defined for children aged 0-2 years.</t>
    </r>
  </si>
  <si>
    <t xml:space="preserve">For the calculation of net enrolment rate the usually resident population as at July 1st of each year was used. </t>
  </si>
  <si>
    <t>* Provisional data</t>
  </si>
  <si>
    <t>44. Net enrolment rate by education level, by county in 2020-2021 school/academic year</t>
  </si>
  <si>
    <t>Net rate by education level</t>
  </si>
  <si>
    <t>Lower-secondary education</t>
  </si>
  <si>
    <t xml:space="preserve">Upper-secondary education </t>
  </si>
  <si>
    <t>Note: For the calculation of net enrollment rate the usually resident population as at July 1st of each year was used.</t>
  </si>
  <si>
    <r>
      <t>45.</t>
    </r>
    <r>
      <rPr>
        <sz val="8"/>
        <rFont val="Arial"/>
        <family val="2"/>
      </rPr>
      <t xml:space="preserve"> </t>
    </r>
    <r>
      <rPr>
        <b/>
        <sz val="10"/>
        <rFont val="Arial"/>
        <family val="2"/>
      </rPr>
      <t>Number of students who passed the Baccalaureate examination</t>
    </r>
  </si>
  <si>
    <t>Students who passed the Baccalaureate examination</t>
  </si>
  <si>
    <t>School years</t>
  </si>
  <si>
    <t>46. Bachelor's degree graduates, by main fields of education</t>
  </si>
  <si>
    <t>Fields of education</t>
  </si>
  <si>
    <t>Academic years</t>
  </si>
  <si>
    <t>TECHNICAL (industry, transport and telecommunications, architecture and construction, agriculture, forestry)</t>
  </si>
  <si>
    <t>INDUSTRY</t>
  </si>
  <si>
    <t xml:space="preserve">   Mining</t>
  </si>
  <si>
    <t xml:space="preserve">   Petroleum-Geology</t>
  </si>
  <si>
    <t xml:space="preserve">   Electric power and electrotechnics</t>
  </si>
  <si>
    <t xml:space="preserve">   Metallurgy and engineering</t>
  </si>
  <si>
    <t xml:space="preserve">   Chemical technology</t>
  </si>
  <si>
    <t xml:space="preserve">   Wood and building materials industry</t>
  </si>
  <si>
    <t xml:space="preserve">   Light industry</t>
  </si>
  <si>
    <t xml:space="preserve">   Food industry</t>
  </si>
  <si>
    <t xml:space="preserve">   Engineering (economic engineering, environment 
   engineering, science engineering and industrial engineering 
   included)</t>
  </si>
  <si>
    <t>TRANSPORTS AND TELECOMMUNICATIONS</t>
  </si>
  <si>
    <t>ARCHITECTURE AND CONSTRUCTIONS</t>
  </si>
  <si>
    <t>AGRICULTURE</t>
  </si>
  <si>
    <t>Agriculture</t>
  </si>
  <si>
    <t>Veterinary medicine</t>
  </si>
  <si>
    <t>FORESTRY</t>
  </si>
  <si>
    <t>OTHER SPECIALITIES</t>
  </si>
  <si>
    <t>Human medicine (Stomatology included)</t>
  </si>
  <si>
    <t>Pharmacy</t>
  </si>
  <si>
    <t>ECONOMICS</t>
  </si>
  <si>
    <t>LAW SCIENCE</t>
  </si>
  <si>
    <t>UNIVERSITY-PEDAGOGY</t>
  </si>
  <si>
    <t>Philology (journalism included)</t>
  </si>
  <si>
    <t>History-Philosophy (theology included)</t>
  </si>
  <si>
    <t>Geography</t>
  </si>
  <si>
    <t>Biology</t>
  </si>
  <si>
    <t>Chemistry</t>
  </si>
  <si>
    <t>Mathematics-Physics</t>
  </si>
  <si>
    <t>Pedagogy (socio-psycho-pedagogy included)</t>
  </si>
  <si>
    <t>Physical education</t>
  </si>
  <si>
    <t>Political and administrative studies</t>
  </si>
  <si>
    <t xml:space="preserve">Environment related sciences </t>
  </si>
  <si>
    <t>Culture related sciences</t>
  </si>
  <si>
    <t>ARTISTIC</t>
  </si>
  <si>
    <t>Plastic and decorative arts</t>
  </si>
  <si>
    <t>Drama and cinematography (choreography included)</t>
  </si>
  <si>
    <t>Music</t>
  </si>
  <si>
    <t xml:space="preserve">Note: As of the 2011/2012 academic year, the “Other specialities” sub-field is found under the “Industry” field of education. </t>
  </si>
  <si>
    <r>
      <t>47. Tertiary education degree graduates</t>
    </r>
    <r>
      <rPr>
        <b/>
        <vertAlign val="superscript"/>
        <sz val="10"/>
        <rFont val="Arial"/>
        <family val="2"/>
      </rPr>
      <t>1)</t>
    </r>
    <r>
      <rPr>
        <b/>
        <sz val="10"/>
        <rFont val="Arial"/>
        <family val="2"/>
      </rPr>
      <t>, by main fields of study</t>
    </r>
  </si>
  <si>
    <t>Specialisation groups ISCED-F</t>
  </si>
  <si>
    <t>Education</t>
  </si>
  <si>
    <t>Arts and humanities</t>
  </si>
  <si>
    <t>Social sciences, journalism and information</t>
  </si>
  <si>
    <t>Business, administration and law</t>
  </si>
  <si>
    <t>Natural sciences, mathematics and statistics</t>
  </si>
  <si>
    <t>Information and Communication Technologies (ICT)</t>
  </si>
  <si>
    <t>Engineering, manufacturing and construction</t>
  </si>
  <si>
    <t xml:space="preserve">Agriculture, forestry, fisheries and veterinary </t>
  </si>
  <si>
    <t>Health and welfare</t>
  </si>
  <si>
    <t>Services</t>
  </si>
  <si>
    <r>
      <t>1)</t>
    </r>
    <r>
      <rPr>
        <sz val="8"/>
        <rFont val="Arial"/>
        <family val="2"/>
      </rPr>
      <t xml:space="preserve"> Tertiary education refers to Bachelor’s degree graduates, Master’s degree graduates, post-graduates, PhD graduates, and advanced research post-doctoral programmes graduates/researchers.</t>
    </r>
  </si>
  <si>
    <t>48. Dropout rate by education level</t>
  </si>
  <si>
    <t>Education level</t>
  </si>
  <si>
    <t>Primary and lower secondary education</t>
  </si>
  <si>
    <t>Upper secondary and vocational education</t>
  </si>
  <si>
    <t>Note: Dropout rate for primary and lower secondary education is calculated without including the number of pupils in special education.</t>
  </si>
  <si>
    <t xml:space="preserve">Dropout rate for the vocational education in 2010 (2010/2011 school year) is high due to changes in legislation. For the same reason, in the next years this indicator is cumulated for vocational and upper secondary education. </t>
  </si>
  <si>
    <t>49. Dropout rate in primary and lower-secondary education, by residence area</t>
  </si>
  <si>
    <t>Education level
Residence area</t>
  </si>
  <si>
    <t>0.6</t>
  </si>
  <si>
    <t>1.8</t>
  </si>
  <si>
    <t>1.4</t>
  </si>
  <si>
    <t>1.5</t>
  </si>
  <si>
    <t>1.6</t>
  </si>
  <si>
    <t>1.7</t>
  </si>
  <si>
    <t>0.7</t>
  </si>
  <si>
    <t>1.2</t>
  </si>
  <si>
    <t>1.3</t>
  </si>
  <si>
    <t>1.1</t>
  </si>
  <si>
    <t>2.2</t>
  </si>
  <si>
    <t>2.3</t>
  </si>
  <si>
    <t>2.4</t>
  </si>
  <si>
    <t>0.5</t>
  </si>
  <si>
    <t>2.1</t>
  </si>
  <si>
    <t>1.9</t>
  </si>
  <si>
    <t>2.5</t>
  </si>
  <si>
    <t>2.6</t>
  </si>
  <si>
    <t>Note: Dropout rate for primary and lower secondary education does not include pupils in special education</t>
  </si>
  <si>
    <t xml:space="preserve">50. Teaching staff in pre-university education, by education level and sex </t>
  </si>
  <si>
    <t>Sex</t>
  </si>
  <si>
    <t xml:space="preserve"> Male</t>
  </si>
  <si>
    <t xml:space="preserve"> Female</t>
  </si>
  <si>
    <t>Primary and lower secondary education (special education included)</t>
  </si>
  <si>
    <t>Lower secondary education (special education included)</t>
  </si>
  <si>
    <t>Upper secondary education</t>
  </si>
  <si>
    <t xml:space="preserve">Post-secondary non-tertiary education </t>
  </si>
  <si>
    <t>51. Teaching staff in tertiary education, by sex and ownership type</t>
  </si>
  <si>
    <t>Ownership type</t>
  </si>
  <si>
    <t>52. Education units, by education level</t>
  </si>
  <si>
    <t xml:space="preserve">  -number-</t>
  </si>
  <si>
    <t>Education units category</t>
  </si>
  <si>
    <t>School/academic years</t>
  </si>
  <si>
    <t xml:space="preserve">Nurseries </t>
  </si>
  <si>
    <t>Kindergartens</t>
  </si>
  <si>
    <t>Primary and lower secondary education (including special education)</t>
  </si>
  <si>
    <t xml:space="preserve">  Primary and lower secondary 
  education</t>
  </si>
  <si>
    <t xml:space="preserve">  Special primary and lower-secondary
  education</t>
  </si>
  <si>
    <t>Note: Data on tertiary education are provided by the locality the faculty is located in.</t>
  </si>
  <si>
    <t>Starting with the  2014/2015 school year, the school units also include nurseries.</t>
  </si>
  <si>
    <t>Statistical data on the number of education units in pre-university education refer to independent settings/establishments (nurseries/kindergartens/primary and lower secondary education units/upper secondary education units/vocational/post-secondary non-tertiary education units), meeting the following conditions: they have legal status; they have an Unique Identification Code/ fiscal code; they represent the type of school units with the highest number of children/students enrolled; they have students enrolled in "full-time" mode of study - except for nurseries and kindergartens; they have their own teaching staff  - main position registered with the education unit; they have their own education support facilities.</t>
  </si>
  <si>
    <r>
      <t>53.</t>
    </r>
    <r>
      <rPr>
        <b/>
        <sz val="8"/>
        <rFont val="Arial"/>
        <family val="2"/>
      </rPr>
      <t xml:space="preserve"> </t>
    </r>
    <r>
      <rPr>
        <b/>
        <sz val="10"/>
        <rFont val="Arial"/>
        <family val="2"/>
      </rPr>
      <t>Sport fields, by education level</t>
    </r>
  </si>
  <si>
    <t xml:space="preserve">      Primary and lower secondary education</t>
  </si>
  <si>
    <t xml:space="preserve">      Special primary and lower secondary education</t>
  </si>
  <si>
    <t xml:space="preserve">      -private</t>
  </si>
  <si>
    <r>
      <rPr>
        <vertAlign val="superscript"/>
        <sz val="8"/>
        <rFont val="Arial"/>
        <family val="2"/>
      </rPr>
      <t>1)</t>
    </r>
    <r>
      <rPr>
        <sz val="8"/>
        <rFont val="Arial"/>
        <family val="2"/>
      </rPr>
      <t xml:space="preserve"> Estimated data on the special primary and lower secondary education for the school years 2014/2015 and 2015/2016.</t>
    </r>
  </si>
  <si>
    <t>54. Schools workshops, by education level</t>
  </si>
  <si>
    <t xml:space="preserve"> -number-</t>
  </si>
  <si>
    <r>
      <t>55.</t>
    </r>
    <r>
      <rPr>
        <b/>
        <sz val="8"/>
        <rFont val="Arial"/>
        <family val="2"/>
      </rPr>
      <t xml:space="preserve"> </t>
    </r>
    <r>
      <rPr>
        <b/>
        <sz val="10"/>
        <rFont val="Arial"/>
        <family val="2"/>
      </rPr>
      <t>Gyms classroom, by education level</t>
    </r>
  </si>
  <si>
    <r>
      <rPr>
        <vertAlign val="superscript"/>
        <sz val="8"/>
        <rFont val="Arial"/>
        <family val="2"/>
      </rPr>
      <t>1)</t>
    </r>
    <r>
      <rPr>
        <sz val="8"/>
        <rFont val="Arial"/>
        <family val="2"/>
      </rPr>
      <t xml:space="preserve"> Estimated data on the special primary and lower secondary education for the school years 2014/2015 and 2015</t>
    </r>
    <r>
      <rPr>
        <sz val="8"/>
        <rFont val="Arial Narrow"/>
        <family val="2"/>
      </rPr>
      <t>/2016.</t>
    </r>
  </si>
  <si>
    <t>56. Swimming pools, by education level</t>
  </si>
  <si>
    <t xml:space="preserve">   -number-</t>
  </si>
  <si>
    <t>57. Classrooms (school cabinets/amphitheatres), by education level</t>
  </si>
  <si>
    <t xml:space="preserve">      Primary and lower-secondary education</t>
  </si>
  <si>
    <t xml:space="preserve">      Special primary and lower-secondary education</t>
  </si>
  <si>
    <t>Upper-secondary education</t>
  </si>
  <si>
    <t>Post-secondary non-tertiary and foremen education</t>
  </si>
  <si>
    <t>58. Class laboratory, by education level</t>
  </si>
  <si>
    <r>
      <rPr>
        <vertAlign val="superscript"/>
        <sz val="8"/>
        <rFont val="Arial"/>
        <family val="2"/>
      </rPr>
      <t>1)</t>
    </r>
    <r>
      <rPr>
        <sz val="8"/>
        <rFont val="Arial"/>
        <family val="2"/>
      </rPr>
      <t xml:space="preserve"> Estimated data on the special primary and lower secondary education for the school years 2014/2015 and 2015/2016.</t>
    </r>
    <r>
      <rPr>
        <sz val="10"/>
        <rFont val="Arial"/>
      </rPr>
      <t/>
    </r>
  </si>
  <si>
    <t>59. Economically active and inactive population by sex and by residence area</t>
  </si>
  <si>
    <t>Economically active population</t>
  </si>
  <si>
    <t>Economically inactive population</t>
  </si>
  <si>
    <t>out of which, economically inactive population aged 15 years and over</t>
  </si>
  <si>
    <t xml:space="preserve">Source: Household Labour Force Survey (LFS) </t>
  </si>
  <si>
    <t>60. Distribution of economically active population by sex and residence area</t>
  </si>
  <si>
    <t>61. Discouraged population by age group, sex and residence area</t>
  </si>
  <si>
    <t>15-24 years</t>
  </si>
  <si>
    <t>25-34 years</t>
  </si>
  <si>
    <t>35-44 years</t>
  </si>
  <si>
    <t>45-54 years</t>
  </si>
  <si>
    <t>55-64 years</t>
  </si>
  <si>
    <t>65 years and over</t>
  </si>
  <si>
    <t>- the cells marked by  * mean unreliable data due to the low number of observed cases.</t>
  </si>
  <si>
    <t>- the data values ranging in the interval 6500 - 11499 (persons) have a low reliability level; the variation coefficients (CV) range between 0.20 - 0.30.</t>
  </si>
  <si>
    <t>62. Distribution of employment by sex and by residence area</t>
  </si>
  <si>
    <t>%</t>
  </si>
  <si>
    <t>63. Distribution of employment by ownership type of workplace by sex and residence area</t>
  </si>
  <si>
    <t xml:space="preserve">Public </t>
  </si>
  <si>
    <t xml:space="preserve">Private </t>
  </si>
  <si>
    <t>Mixed</t>
  </si>
  <si>
    <t>64. Distribution of employment by status in employment, by sex and residence area</t>
  </si>
  <si>
    <t>Employee</t>
  </si>
  <si>
    <t>Employer</t>
  </si>
  <si>
    <t>Self-employed</t>
  </si>
  <si>
    <t>Contributing family worker</t>
  </si>
  <si>
    <t>Member of an agricultural association or of a non-agricultural cooperative</t>
  </si>
  <si>
    <r>
      <t>Source: Household Labour Force Survey (</t>
    </r>
    <r>
      <rPr>
        <sz val="8"/>
        <rFont val="Arial"/>
        <family val="2"/>
      </rPr>
      <t xml:space="preserve">LFS) </t>
    </r>
  </si>
  <si>
    <t>65. Employment by level of education, by sex and residence area</t>
  </si>
  <si>
    <t>Medium</t>
  </si>
  <si>
    <t>Low</t>
  </si>
  <si>
    <r>
      <t>Superior</t>
    </r>
    <r>
      <rPr>
        <sz val="10"/>
        <rFont val="Arial"/>
      </rPr>
      <t/>
    </r>
  </si>
  <si>
    <t>66. Distribution of employment by activity sectors of the national economy, by sex and residence area</t>
  </si>
  <si>
    <t>Industry and construction</t>
  </si>
  <si>
    <t>67. Part-time employment, by sex and residence area</t>
  </si>
  <si>
    <t>68. Activity rate of population aged 15 years and over, by sex and residence area</t>
  </si>
  <si>
    <t>69. Activity rate of working age population (15-64 years), by sex and residence area</t>
  </si>
  <si>
    <t xml:space="preserve">70. Economical inactivity rate of population, by sex, residence area and age group </t>
  </si>
  <si>
    <t>Total (15 years and over)</t>
  </si>
  <si>
    <t>15-64 years</t>
  </si>
  <si>
    <t>71. Employment rate of working age population (15-64) by level of education. sex and residence area</t>
  </si>
  <si>
    <t>72. Employment rate by age group, sex and residence area</t>
  </si>
  <si>
    <t xml:space="preserve">65 years and over </t>
  </si>
  <si>
    <t>20-64 years</t>
  </si>
  <si>
    <t>73. Unemployment rate by level of education, sex and residence area</t>
  </si>
  <si>
    <t>74. Employees by age group, sex and residence area</t>
  </si>
  <si>
    <t>75. Average unemployment duration by sex and residence area</t>
  </si>
  <si>
    <t>-months-</t>
  </si>
  <si>
    <t>Youth 15-24 years</t>
  </si>
  <si>
    <t xml:space="preserve">76. Distribution of employees by activity sector of the national economy, sex and residence area </t>
  </si>
  <si>
    <t>Industry</t>
  </si>
  <si>
    <t xml:space="preserve">77. Incidence of long-term unemployment by sex and residence area </t>
  </si>
  <si>
    <t>78. Incidence of long-term unemployment among youth (15-24 years) by sex and residence area</t>
  </si>
  <si>
    <t>79. Unemployed by age group, sex and residence area</t>
  </si>
  <si>
    <t>25 years and over</t>
  </si>
  <si>
    <t>80. Unemployment rate by age group, sex and residence area</t>
  </si>
  <si>
    <t>81. Share of unemployed aged 15-24 years in total population aged 15-24 years by sex and residence area</t>
  </si>
  <si>
    <t>82. Weight of persons aged 30-34 years with superior level of education by sex and residence area</t>
  </si>
  <si>
    <t xml:space="preserve">83. The average annual job vacancy rate by economic activities (section level) CANE Rev.2 </t>
  </si>
  <si>
    <t>-percentage-</t>
  </si>
  <si>
    <t>Total B_S</t>
  </si>
  <si>
    <t>A AGRICULTURE, FORESTRY AND FISHING</t>
  </si>
  <si>
    <t>TOTAL INDUSTRY</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</si>
  <si>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</si>
  <si>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</si>
  <si>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</si>
  <si>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</si>
  <si>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</si>
  <si>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</si>
  <si>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</si>
  <si>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</si>
  <si>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 xml:space="preserve">J INFORMATION AND COMMUNICATION </t>
  </si>
  <si>
    <t>K FINANCIAL AND INSURANCE ACTIVITIES</t>
  </si>
  <si>
    <t xml:space="preserve">L REAL ESTATE ACTIVITIES  </t>
  </si>
  <si>
    <t xml:space="preserve">M PROFESSIONAL, SCIENTIFIC AND TECHNICAL ACTIVITIES    </t>
  </si>
  <si>
    <t xml:space="preserve">N ADMINISTRATIVE AND SUPPORT SERVICE ACTIVITIES  </t>
  </si>
  <si>
    <r>
      <t>O PUBLIC ADMINISTRATION</t>
    </r>
    <r>
      <rPr>
        <vertAlign val="superscript"/>
        <sz val="8"/>
        <rFont val="Arial"/>
        <family val="2"/>
      </rPr>
      <t>*)</t>
    </r>
  </si>
  <si>
    <t>P EDUCATION</t>
  </si>
  <si>
    <t>Q HUMAN HEALTH AND SOCIAL WORK ACTIVITIES</t>
  </si>
  <si>
    <t>R ARTS, ENTERTAINMENT AND RECREATION</t>
  </si>
  <si>
    <t>S OTHER SERVICE ACTIVITIES</t>
  </si>
  <si>
    <t>Source: Job Vacancy Survey</t>
  </si>
  <si>
    <r>
      <t xml:space="preserve">*) </t>
    </r>
    <r>
      <rPr>
        <sz val="8"/>
        <rFont val="Arial"/>
        <family val="2"/>
      </rPr>
      <t>excluding armed forces and assimilated</t>
    </r>
  </si>
  <si>
    <t xml:space="preserve">84. The average annual job vacancies by national economic activities (section level) CANE Rev.2 </t>
  </si>
  <si>
    <t>-number-</t>
  </si>
  <si>
    <t>85. The average annual job vacancy rate by major groups of occupations (ISCO-08)</t>
  </si>
  <si>
    <t>MG1 - Managers</t>
  </si>
  <si>
    <t>MG2 - Professionals</t>
  </si>
  <si>
    <t>MG3 - Technicians and associate professionals</t>
  </si>
  <si>
    <t>MG4 - Clerical support workers</t>
  </si>
  <si>
    <t xml:space="preserve">MG5 - Service and sales workers </t>
  </si>
  <si>
    <t>MG6 - Skilled agricultural, forestry and fishery workers</t>
  </si>
  <si>
    <t>MG7 - Craft and related trade workers</t>
  </si>
  <si>
    <t>MG8 - Plant and machine operators and assemblers</t>
  </si>
  <si>
    <t>MG9 - Elementary occupations</t>
  </si>
  <si>
    <t>86. The average annual job vacancies by major groups of occupations (ISCO-08)</t>
  </si>
  <si>
    <t>87. Real earnings index</t>
  </si>
  <si>
    <t>88. The average net monthly earnings by national economic activities (section level) CANE Rev.2</t>
  </si>
  <si>
    <t>Source: Labour Cost Survey</t>
  </si>
  <si>
    <r>
      <t>1)</t>
    </r>
    <r>
      <rPr>
        <sz val="8"/>
        <rFont val="Arial"/>
        <family val="2"/>
      </rPr>
      <t xml:space="preserve"> Data on average monthly net earnings for the years 2000 - 2007 were estimated based on the conversion matrix from CANE Rev.1 to CANE Rev.2.</t>
    </r>
  </si>
  <si>
    <t>89. Gender pay gap</t>
  </si>
  <si>
    <r>
      <t>Gender pay gap</t>
    </r>
    <r>
      <rPr>
        <b/>
        <vertAlign val="superscript"/>
        <sz val="8"/>
        <rFont val="Arial"/>
        <family val="2"/>
      </rPr>
      <t>*)</t>
    </r>
  </si>
  <si>
    <r>
      <t>*)</t>
    </r>
    <r>
      <rPr>
        <sz val="8"/>
        <rFont val="Arial"/>
        <family val="2"/>
      </rPr>
      <t xml:space="preserve"> For the years 2010 - 2013 data were recalculated based on the results of Labour Cost Survey (originally, the data source for this indicator was the Survey on earnings in October.</t>
    </r>
  </si>
  <si>
    <t>In TEMPO and in the Yearbook, the data series were recalculated only since 2011</t>
  </si>
  <si>
    <t>On Eurostat website the indicator is available, but it calculated according to the Eurostat methodology (different from the national one, having as data source the Community survey on earnings structure carried out every 4 years and national estimates for the years between the 4 years in which the community survey is carried out</t>
  </si>
  <si>
    <r>
      <t>90.</t>
    </r>
    <r>
      <rPr>
        <sz val="8"/>
        <rFont val="Arial"/>
        <family val="2"/>
      </rPr>
      <t xml:space="preserve"> </t>
    </r>
    <r>
      <rPr>
        <b/>
        <sz val="10"/>
        <rFont val="Arial"/>
        <family val="2"/>
      </rPr>
      <t>Tax wedge on labour costs</t>
    </r>
    <r>
      <rPr>
        <b/>
        <vertAlign val="superscript"/>
        <sz val="10"/>
        <rFont val="Arial"/>
        <family val="2"/>
      </rPr>
      <t>*)</t>
    </r>
  </si>
  <si>
    <t>European Union - 27 countries (from 2020)</t>
  </si>
  <si>
    <t>European Union - 15 countries</t>
  </si>
  <si>
    <t>Euro area - 19 countries</t>
  </si>
  <si>
    <t>Island</t>
  </si>
  <si>
    <t>Norway</t>
  </si>
  <si>
    <t>United States of America</t>
  </si>
  <si>
    <t>Japan</t>
  </si>
  <si>
    <t>Source: Eurostat, NIS for Romania</t>
  </si>
  <si>
    <t>: (data not available)</t>
  </si>
  <si>
    <t>*) For previous years, the data of certain states have undergone revisions</t>
  </si>
  <si>
    <r>
      <t>91. The average annual job vacancies in industry, construction and services (B_S CANE Rev.2)</t>
    </r>
    <r>
      <rPr>
        <b/>
        <vertAlign val="superscript"/>
        <sz val="10"/>
        <rFont val="Arial"/>
        <family val="2"/>
      </rPr>
      <t>*)</t>
    </r>
  </si>
  <si>
    <t>European Union (UE6-1958, UE9-1973, UE10-1981, UE12-1986, UE15-1995, UE25-2004, UE27-2007, UE28-2013)</t>
  </si>
  <si>
    <t>European Union (EU28)</t>
  </si>
  <si>
    <t>European Union (EU27) (2007-2013)</t>
  </si>
  <si>
    <t>Euro area (EA11-2000, EA12-2006, EA13-2007, 
EA15-2008, EA16-2010, EA17-2013, EA18-2014, EA19)</t>
  </si>
  <si>
    <t>Euro area (19 countries)</t>
  </si>
  <si>
    <t>Switzerland</t>
  </si>
  <si>
    <t>North Macedonia</t>
  </si>
  <si>
    <t>Source: Eurostat</t>
  </si>
  <si>
    <r>
      <t>**)</t>
    </r>
    <r>
      <rPr>
        <sz val="8"/>
        <rFont val="Arial"/>
        <family val="2"/>
      </rPr>
      <t xml:space="preserve"> Starting with 2016, Eurostat calculates average annual job vacancy rates</t>
    </r>
  </si>
  <si>
    <t>92. The average number of employees, by sex</t>
  </si>
  <si>
    <t>-monthly average per person, lei-</t>
  </si>
  <si>
    <t>Total households</t>
  </si>
  <si>
    <t>Households comprising:</t>
  </si>
  <si>
    <t>1 person</t>
  </si>
  <si>
    <t>2 persons</t>
  </si>
  <si>
    <t>3 persons</t>
  </si>
  <si>
    <t>4 persons</t>
  </si>
  <si>
    <t>5 persons</t>
  </si>
  <si>
    <t>6 persons</t>
  </si>
  <si>
    <t>Source: Household Budget Survey</t>
  </si>
  <si>
    <t>Note: In 2014, data were estimated based on usual resident population and are not comparable with data series published for previous periods</t>
  </si>
  <si>
    <t>94. Disposable monetary income by number of children in the household</t>
  </si>
  <si>
    <t>Households</t>
  </si>
  <si>
    <t>Households with:</t>
  </si>
  <si>
    <t>without children</t>
  </si>
  <si>
    <t>with children</t>
  </si>
  <si>
    <t>1 child</t>
  </si>
  <si>
    <t>2 children</t>
  </si>
  <si>
    <t>3 children</t>
  </si>
  <si>
    <t>4 children and more</t>
  </si>
  <si>
    <t>95. Disposable (net) income by region and residence area</t>
  </si>
  <si>
    <t>-average per person, lei-</t>
  </si>
  <si>
    <t>Regions:</t>
  </si>
  <si>
    <t>Centre</t>
  </si>
  <si>
    <t>96. Disposable income of households by occupational status of household head</t>
  </si>
  <si>
    <t>Households of:</t>
  </si>
  <si>
    <t>Employees</t>
  </si>
  <si>
    <t>Self-employed in non-agricultural activities</t>
  </si>
  <si>
    <t>Farmers</t>
  </si>
  <si>
    <t>Unemployed</t>
  </si>
  <si>
    <t>Pensioners</t>
  </si>
  <si>
    <t>97. Monetary disposable income by education level of the household head</t>
  </si>
  <si>
    <t>primary</t>
  </si>
  <si>
    <t>secondary</t>
  </si>
  <si>
    <t>tertiary</t>
  </si>
  <si>
    <t xml:space="preserve">98. Expenditure and other monetary outflows, by purpose, by occupational status of the household head
</t>
  </si>
  <si>
    <t>-monthly average per household, lei-</t>
  </si>
  <si>
    <t>out of which, households of:</t>
  </si>
  <si>
    <t>I. TOTAL EXPENDITURE</t>
  </si>
  <si>
    <t>1. Consumption expenditure (a+b+c)</t>
  </si>
  <si>
    <t>a) expenditure for food and beverages consumed</t>
  </si>
  <si>
    <t xml:space="preserve"> - purchase of food products</t>
  </si>
  <si>
    <t>- expenditure in catering establishments</t>
  </si>
  <si>
    <t>b) expenditure for the purchase of non-food goods</t>
  </si>
  <si>
    <t>c) expenditure for payment of services</t>
  </si>
  <si>
    <t>2. Expenditure for food and beverages not consumed (remaining is stocks, given for processing, given to animals, etc.)</t>
  </si>
  <si>
    <t>3. Investment expenditure</t>
  </si>
  <si>
    <t>4. Production expenditure</t>
  </si>
  <si>
    <t xml:space="preserve">    out of which:</t>
  </si>
  <si>
    <t xml:space="preserve">   - purchases of products</t>
  </si>
  <si>
    <t xml:space="preserve">     for animals and</t>
  </si>
  <si>
    <t xml:space="preserve">     poultry feed</t>
  </si>
  <si>
    <t xml:space="preserve"> - purchases of animals for meat and fur, poultry</t>
  </si>
  <si>
    <t xml:space="preserve"> - purchases of products for sowing</t>
  </si>
  <si>
    <t xml:space="preserve">   - labour payment</t>
  </si>
  <si>
    <t xml:space="preserve">     for household production</t>
  </si>
  <si>
    <t>5. Taxes, contributions, levies, duties</t>
  </si>
  <si>
    <t xml:space="preserve"> - taxes on salaries</t>
  </si>
  <si>
    <t>- taxes on pensions</t>
  </si>
  <si>
    <t xml:space="preserve">    - taxes on independent</t>
  </si>
  <si>
    <t xml:space="preserve">      non-agricultural activities</t>
  </si>
  <si>
    <t xml:space="preserve">    - contributions for</t>
  </si>
  <si>
    <t xml:space="preserve">      social insurance</t>
  </si>
  <si>
    <t>- contributions for unemployment benefit</t>
  </si>
  <si>
    <t xml:space="preserve">    - contributions for </t>
  </si>
  <si>
    <t xml:space="preserve">      health insurance</t>
  </si>
  <si>
    <t>6. Other monetary expenditure</t>
  </si>
  <si>
    <t xml:space="preserve"> - for human consumption</t>
  </si>
  <si>
    <t xml:space="preserve"> - food products</t>
  </si>
  <si>
    <t>- non-food products</t>
  </si>
  <si>
    <t>- deposits at the CEC Bank, other banks and similar institutions</t>
  </si>
  <si>
    <t xml:space="preserve"> - loans and credits refunded </t>
  </si>
  <si>
    <t>III. CASH BALANCE</t>
  </si>
  <si>
    <t xml:space="preserve">     AT THE END</t>
  </si>
  <si>
    <t xml:space="preserve">     OF THE PERIOD</t>
  </si>
  <si>
    <t>- Lack of data</t>
  </si>
  <si>
    <t>99. Level and structure of total expenditure, by household category</t>
  </si>
  <si>
    <t xml:space="preserve">Total expenditure
</t>
  </si>
  <si>
    <t>% of total:</t>
  </si>
  <si>
    <t>Monetary expenditure</t>
  </si>
  <si>
    <t>out of which, monetary expenditure for:</t>
  </si>
  <si>
    <t>Equivalent value of 
agro-food products consumption from own resources</t>
  </si>
  <si>
    <t>consumption expenditure</t>
  </si>
  <si>
    <t>out of which, for:</t>
  </si>
  <si>
    <t>investment expenditure</t>
  </si>
  <si>
    <t>production expenditure</t>
  </si>
  <si>
    <t>taxes, contributions, levies and duties</t>
  </si>
  <si>
    <t>food and beverages consumed</t>
  </si>
  <si>
    <t>purchase of non-food goods</t>
  </si>
  <si>
    <t>payment of services</t>
  </si>
  <si>
    <t>Food goods</t>
  </si>
  <si>
    <t>Non-food goods</t>
  </si>
  <si>
    <t>Total
households</t>
  </si>
  <si>
    <t>Food consumption</t>
  </si>
  <si>
    <t>Payment of services</t>
  </si>
  <si>
    <t>103. Structure of consumption expenditure, by main purposes</t>
  </si>
  <si>
    <t>- monthly average per household, lei -</t>
  </si>
  <si>
    <t xml:space="preserve">00 Total consumption expenditure </t>
  </si>
  <si>
    <t>01 Agro-food goods and non-alcoholic beverages</t>
  </si>
  <si>
    <t>01 Agro-food products and non-alcoholic beverages</t>
  </si>
  <si>
    <t>02 Alcoholic beverages, tobacco</t>
  </si>
  <si>
    <t>03 Clothing and footwear</t>
  </si>
  <si>
    <t>04 Housing, water, electricity, gas and other fuels</t>
  </si>
  <si>
    <t>05 Furniture, dwelling endowment and maintenance</t>
  </si>
  <si>
    <t>06 Health</t>
  </si>
  <si>
    <t>08 Communications</t>
  </si>
  <si>
    <t>08 Information and communications</t>
  </si>
  <si>
    <t>09 Recreation and culture</t>
  </si>
  <si>
    <t>09 Recreation, sport and culture</t>
  </si>
  <si>
    <t>10 Education</t>
  </si>
  <si>
    <t>11 Hotels, cafes and restaurants</t>
  </si>
  <si>
    <t>12 Miscellaneous products and services</t>
  </si>
  <si>
    <t>12 Insurance and financial services</t>
  </si>
  <si>
    <t>13 Personal care, social protection and miscellaneous goods and services</t>
  </si>
  <si>
    <t>Notă: Since 2020, we use the Classification of the Individual Consumption by Purpose – COICOP 2018 at 5 digits level, which brings changes to the structure of certain indicators, meanings their regrouping, compared to previous years.</t>
  </si>
  <si>
    <t>104. Consumption components by occupational status of the household head, by residence area, by region and by household size</t>
  </si>
  <si>
    <t xml:space="preserve">Total consumption
expenditure </t>
  </si>
  <si>
    <t xml:space="preserve"> food consumption</t>
  </si>
  <si>
    <t>non-food goods</t>
  </si>
  <si>
    <t>NORTH-EAST</t>
  </si>
  <si>
    <t>SOUTH-EAST</t>
  </si>
  <si>
    <t>SOUTH</t>
  </si>
  <si>
    <t>SOUTH-WEST</t>
  </si>
  <si>
    <t>WEST</t>
  </si>
  <si>
    <t>NORTH-WEST</t>
  </si>
  <si>
    <t>BUCHAREST-ILFOV</t>
  </si>
  <si>
    <t>- monthly average per person, lei -</t>
  </si>
  <si>
    <t>Deciles:</t>
  </si>
  <si>
    <t>out of which:</t>
  </si>
  <si>
    <t>Social insurance pensioners</t>
  </si>
  <si>
    <t>(excluding the pensioners coming
from the former system for farmers)</t>
  </si>
  <si>
    <t xml:space="preserve">    For old age </t>
  </si>
  <si>
    <t xml:space="preserve">       With full contributory stage </t>
  </si>
  <si>
    <t xml:space="preserve">       With incomplete contributory stage </t>
  </si>
  <si>
    <t xml:space="preserve">   Anticipated pension </t>
  </si>
  <si>
    <t xml:space="preserve">   Partly anticipated pension </t>
  </si>
  <si>
    <t xml:space="preserve">   Disability</t>
  </si>
  <si>
    <t xml:space="preserve">        I degree</t>
  </si>
  <si>
    <t xml:space="preserve">        II degree</t>
  </si>
  <si>
    <t xml:space="preserve">        III degree</t>
  </si>
  <si>
    <t xml:space="preserve">   Survivor</t>
  </si>
  <si>
    <t>of pension type</t>
  </si>
  <si>
    <t>III. I.O.V.R. pensioners</t>
  </si>
  <si>
    <t>(invalids, war widows and orphans)</t>
  </si>
  <si>
    <t>Social insurance pensioners 
(excluding pensioners coming from the former system for farmers)</t>
  </si>
  <si>
    <t>110. Main indicators on poverty and inequality *</t>
  </si>
  <si>
    <t>(estimates based on equivalised disposable income)</t>
  </si>
  <si>
    <t>At-risk-of-poverty thresholds (lei/year)</t>
  </si>
  <si>
    <t xml:space="preserve">    Single person</t>
  </si>
  <si>
    <t xml:space="preserve">    Two adults with two children  younger than 14 years</t>
  </si>
  <si>
    <t>At-risk-of-poverty rate %</t>
  </si>
  <si>
    <t>Relative at risk of poverty gap. %</t>
  </si>
  <si>
    <t>At-risk-of-poverty rate by poverty threshold. %</t>
  </si>
  <si>
    <t>At-risk-of-poverty rate anchored at a fixed  moment in time (2008). %</t>
  </si>
  <si>
    <t>At-risk-of-poverty rate before social transfers (pensions included). %</t>
  </si>
  <si>
    <t>At-risk-of-poverty rate before social transfers (pensions excluded). %</t>
  </si>
  <si>
    <t>Inequality of income distribution  (S80/S20) income quintile share ratio</t>
  </si>
  <si>
    <t>Pareto Indicator (20/80)</t>
  </si>
  <si>
    <t>0 .2</t>
  </si>
  <si>
    <t>Inequality of income distribution Gini coefficient. %</t>
  </si>
  <si>
    <t>Source:  Eurostat. http://ec.europa.eu/eurostat/en/web/income-and-living-conditions/data/database 7.05.2021</t>
  </si>
  <si>
    <t>For Romania the data source was Quality of Life Survey (ACAV)</t>
  </si>
  <si>
    <t>At-risk-of-poverty</t>
  </si>
  <si>
    <t>Relative at risk of poverty gap</t>
  </si>
  <si>
    <t>Gini coefficient</t>
  </si>
  <si>
    <t>EU-28</t>
  </si>
  <si>
    <t>Source: Eurostat. http://ec.europa.eu/eurostat/en/web/income-and-living-conditions/data/database 7.05.2021</t>
  </si>
  <si>
    <t>112. At-risk-of-poverty thresholds in the European Union Member States in 2019</t>
  </si>
  <si>
    <t>At-risk-of-poverty thresholds</t>
  </si>
  <si>
    <t>Single person</t>
  </si>
  <si>
    <t>Two adults with two children
younger than 14 years</t>
  </si>
  <si>
    <t>Source: Eurostat, http://ec.europa.eu/eurostat/en/web/income-and-living-conditions/data/database 7.05.2021</t>
  </si>
  <si>
    <t xml:space="preserve">113. At-risk-of-poverty rate by main categories of population (poverty profile) </t>
  </si>
  <si>
    <t xml:space="preserve">(estimates based on equivalised disposable income) </t>
  </si>
  <si>
    <t>0-17 years</t>
  </si>
  <si>
    <t>18-24 years</t>
  </si>
  <si>
    <t>25-54 years</t>
  </si>
  <si>
    <t>Activity and employment status</t>
  </si>
  <si>
    <t>Employed persons, total*</t>
  </si>
  <si>
    <t xml:space="preserve">Employees </t>
  </si>
  <si>
    <t>Employed persons except employees</t>
  </si>
  <si>
    <t>Not employed persons, total*</t>
  </si>
  <si>
    <t>Unemployed persons</t>
  </si>
  <si>
    <t>Retired persons</t>
  </si>
  <si>
    <t>Other inactive persons (pupils, students, fulfilling domestic tasks and care responsibilities etc.)</t>
  </si>
  <si>
    <t>Household type</t>
  </si>
  <si>
    <t>Households without dependent children. total</t>
  </si>
  <si>
    <t xml:space="preserve">   Single person. total</t>
  </si>
  <si>
    <t xml:space="preserve">    Single male</t>
  </si>
  <si>
    <t xml:space="preserve">    Single female</t>
  </si>
  <si>
    <t xml:space="preserve">    One adult younger than 65 years</t>
  </si>
  <si>
    <t xml:space="preserve">    One adult 65 years or over</t>
  </si>
  <si>
    <t xml:space="preserve">   Two adults younger than 65 years</t>
  </si>
  <si>
    <t xml:space="preserve">   Two adults. at least one aged 65 years or over</t>
  </si>
  <si>
    <t>Households with dependent children. total</t>
  </si>
  <si>
    <t xml:space="preserve">    Two adults with one dependent child</t>
  </si>
  <si>
    <t xml:space="preserve">    Two adults with two dependent children</t>
  </si>
  <si>
    <t xml:space="preserve">    Two adults with three or more dependent children</t>
  </si>
  <si>
    <t>South</t>
  </si>
  <si>
    <t>South-West</t>
  </si>
  <si>
    <t>* Persons aged 18 years and over</t>
  </si>
  <si>
    <t>114. Relative at risk of poverty gap by sex and age group *</t>
  </si>
  <si>
    <t>18-64 years</t>
  </si>
  <si>
    <t>115. At-risk-of-poverty rate anchored at a fixed  moment in time (2008) by sex and age group *</t>
  </si>
  <si>
    <t>116. People at risk of poverty or social exclusion – AROPE *</t>
  </si>
  <si>
    <t>117. Number of libraries and of electronic collections in libraries</t>
  </si>
  <si>
    <r>
      <t>Libraries at the end of the year</t>
    </r>
    <r>
      <rPr>
        <sz val="8"/>
        <rFont val="Arial"/>
        <family val="2"/>
      </rPr>
      <t xml:space="preserve"> 
(number of basic administrative units)</t>
    </r>
  </si>
  <si>
    <r>
      <t>Existing volumes in libraries</t>
    </r>
    <r>
      <rPr>
        <sz val="8"/>
        <rFont val="Arial"/>
        <family val="2"/>
      </rPr>
      <t xml:space="preserve">
(number of volumes)</t>
    </r>
  </si>
  <si>
    <r>
      <t xml:space="preserve">Lent volumes </t>
    </r>
    <r>
      <rPr>
        <sz val="8"/>
        <rFont val="Arial"/>
        <family val="2"/>
      </rPr>
      <t xml:space="preserve">
(number of volumes)</t>
    </r>
  </si>
  <si>
    <r>
      <t>Active users</t>
    </r>
    <r>
      <rPr>
        <sz val="8"/>
        <rFont val="Arial"/>
        <family val="2"/>
      </rPr>
      <t xml:space="preserve">
(number of persons)</t>
    </r>
  </si>
  <si>
    <r>
      <t>Source: Statistical survey on culture referring to "Activity of libraries</t>
    </r>
    <r>
      <rPr>
        <sz val="8"/>
        <rFont val="Arial"/>
        <family val="2"/>
      </rPr>
      <t>".</t>
    </r>
  </si>
  <si>
    <t xml:space="preserve">    </t>
  </si>
  <si>
    <t>Development
region</t>
  </si>
  <si>
    <r>
      <t xml:space="preserve">Libraries 
</t>
    </r>
    <r>
      <rPr>
        <sz val="8"/>
        <rFont val="Arial"/>
        <family val="2"/>
      </rPr>
      <t>(number of units)</t>
    </r>
  </si>
  <si>
    <r>
      <t>Existing volumes</t>
    </r>
    <r>
      <rPr>
        <sz val="8"/>
        <rFont val="Arial"/>
        <family val="2"/>
      </rPr>
      <t xml:space="preserve"> 
(number of volumes)</t>
    </r>
  </si>
  <si>
    <r>
      <t xml:space="preserve">Active users
</t>
    </r>
    <r>
      <rPr>
        <sz val="8"/>
        <rFont val="Arial"/>
        <family val="2"/>
      </rPr>
      <t>(number of persons)</t>
    </r>
  </si>
  <si>
    <r>
      <t xml:space="preserve">Lent volumes 
</t>
    </r>
    <r>
      <rPr>
        <sz val="8"/>
        <rFont val="Arial"/>
        <family val="2"/>
      </rPr>
      <t>(number of volumes)</t>
    </r>
  </si>
  <si>
    <t>out of which:  
administrative
(basic) units</t>
  </si>
  <si>
    <t>out of which: entered during the year</t>
  </si>
  <si>
    <t>North - West</t>
  </si>
  <si>
    <t>North - East</t>
  </si>
  <si>
    <t>South - East</t>
  </si>
  <si>
    <t>Bucharest - Ilfov</t>
  </si>
  <si>
    <t xml:space="preserve">South - Muntenia </t>
  </si>
  <si>
    <t>South - West Oltenia</t>
  </si>
  <si>
    <r>
      <t>1)</t>
    </r>
    <r>
      <rPr>
        <sz val="8"/>
        <rFont val="Arial"/>
        <family val="2"/>
      </rPr>
      <t xml:space="preserve"> including subsidiaries and sections.</t>
    </r>
  </si>
  <si>
    <t>119. Number of museums, public collections and visitors</t>
  </si>
  <si>
    <r>
      <t xml:space="preserve">Visitors
</t>
    </r>
    <r>
      <rPr>
        <sz val="8"/>
        <rFont val="Arial"/>
        <family val="2"/>
      </rPr>
      <t>(number of persons)</t>
    </r>
  </si>
  <si>
    <t>Source: Statistical survey on culture referring to "Activity of museums and public collections".</t>
  </si>
  <si>
    <t xml:space="preserve">
Development
region
</t>
  </si>
  <si>
    <r>
      <t xml:space="preserve">Cultural and natural goods
</t>
    </r>
    <r>
      <rPr>
        <sz val="8"/>
        <rFont val="Arial"/>
        <family val="2"/>
      </rPr>
      <t>(number of goods)</t>
    </r>
  </si>
  <si>
    <t>Number of exhibits, 
out of which:</t>
  </si>
  <si>
    <r>
      <t xml:space="preserve">Visitors 
</t>
    </r>
    <r>
      <rPr>
        <sz val="8"/>
        <rFont val="Arial"/>
        <family val="2"/>
      </rPr>
      <t>(number of persons)</t>
    </r>
  </si>
  <si>
    <r>
      <t xml:space="preserve">Total area of exposure
</t>
    </r>
    <r>
      <rPr>
        <sz val="8"/>
        <rFont val="Arial"/>
        <family val="2"/>
      </rPr>
      <t>(sqm)</t>
    </r>
  </si>
  <si>
    <t>out of which: 
administrative (basic) units</t>
  </si>
  <si>
    <t>permanent</t>
  </si>
  <si>
    <t>temporary</t>
  </si>
  <si>
    <t>out of which:
organised groups</t>
  </si>
  <si>
    <t>Botanical and zoological gardens, aquaria</t>
  </si>
  <si>
    <t xml:space="preserve">Nature reserves </t>
  </si>
  <si>
    <r>
      <t xml:space="preserve">1) </t>
    </r>
    <r>
      <rPr>
        <sz val="8"/>
        <rFont val="Arial"/>
        <family val="2"/>
      </rPr>
      <t>including subsidiaries and sections.</t>
    </r>
  </si>
  <si>
    <r>
      <t>2)</t>
    </r>
    <r>
      <rPr>
        <sz val="8"/>
        <rFont val="Arial"/>
        <family val="2"/>
      </rPr>
      <t xml:space="preserve"> including botanical and zoological gardens, aquaria, nature reserve.</t>
    </r>
  </si>
  <si>
    <r>
      <t xml:space="preserve">3) </t>
    </r>
    <r>
      <rPr>
        <sz val="8"/>
        <rFont val="Arial"/>
        <family val="2"/>
      </rPr>
      <t>including monuments, excluding botanical and zoological gardens, aquaria, nature reserve.</t>
    </r>
  </si>
  <si>
    <t>121. Number of institutions and companies for arts performing or concerts and number of spectators</t>
  </si>
  <si>
    <r>
      <t xml:space="preserve">Institutions and companies for arts performing or concerts
</t>
    </r>
    <r>
      <rPr>
        <sz val="8"/>
        <rFont val="Arial"/>
        <family val="2"/>
      </rPr>
      <t>(number of units)</t>
    </r>
  </si>
  <si>
    <r>
      <t xml:space="preserve">Shows and concerts 
</t>
    </r>
    <r>
      <rPr>
        <sz val="8"/>
        <rFont val="Arial"/>
        <family val="2"/>
      </rPr>
      <t xml:space="preserve">(number of performances) </t>
    </r>
  </si>
  <si>
    <r>
      <t xml:space="preserve">Spectators </t>
    </r>
    <r>
      <rPr>
        <sz val="8"/>
        <rFont val="Arial"/>
        <family val="2"/>
      </rPr>
      <t>(number of persons)</t>
    </r>
  </si>
  <si>
    <t>Source: Statistical survey on culture referring to "Activity of institutions and companies for arts performing or concerts".</t>
  </si>
  <si>
    <r>
      <t>1)</t>
    </r>
    <r>
      <rPr>
        <sz val="8"/>
        <rFont val="Arial"/>
        <family val="2"/>
      </rPr>
      <t xml:space="preserve"> including sections.</t>
    </r>
  </si>
  <si>
    <t>: missing data</t>
  </si>
  <si>
    <r>
      <t xml:space="preserve">Institutions and companies for arts performing or concerts 
</t>
    </r>
    <r>
      <rPr>
        <sz val="8"/>
        <rFont val="Arial"/>
        <family val="2"/>
      </rPr>
      <t>(number of units)</t>
    </r>
  </si>
  <si>
    <r>
      <t xml:space="preserve">Titles of plays, performances, concerts, events 
</t>
    </r>
    <r>
      <rPr>
        <sz val="8"/>
        <rFont val="Arial"/>
        <family val="2"/>
      </rPr>
      <t>(number of titles)</t>
    </r>
  </si>
  <si>
    <r>
      <t>Performances</t>
    </r>
    <r>
      <rPr>
        <b/>
        <vertAlign val="superscript"/>
        <sz val="8"/>
        <rFont val="Arial"/>
        <family val="2"/>
      </rPr>
      <t>*)</t>
    </r>
    <r>
      <rPr>
        <b/>
        <sz val="8"/>
        <rFont val="Arial"/>
        <family val="2"/>
      </rPr>
      <t xml:space="preserve">
</t>
    </r>
    <r>
      <rPr>
        <sz val="8"/>
        <rFont val="Arial"/>
        <family val="2"/>
      </rPr>
      <t>(number of performances)</t>
    </r>
  </si>
  <si>
    <r>
      <t>Spectators*</t>
    </r>
    <r>
      <rPr>
        <b/>
        <vertAlign val="superscript"/>
        <sz val="8"/>
        <rFont val="Arial"/>
        <family val="2"/>
      </rPr>
      <t>)</t>
    </r>
    <r>
      <rPr>
        <b/>
        <sz val="8"/>
        <rFont val="Arial"/>
        <family val="2"/>
      </rPr>
      <t xml:space="preserve">
</t>
    </r>
    <r>
      <rPr>
        <sz val="8"/>
        <rFont val="Arial"/>
        <family val="2"/>
      </rPr>
      <t>(number of persons)</t>
    </r>
  </si>
  <si>
    <r>
      <t xml:space="preserve">Seats in the own show rooms existing at the end of the year 
</t>
    </r>
    <r>
      <rPr>
        <sz val="8"/>
        <rFont val="Arial"/>
        <family val="2"/>
      </rPr>
      <t>(number of seats)</t>
    </r>
  </si>
  <si>
    <t>out of which: administrative (basic) units</t>
  </si>
  <si>
    <r>
      <t xml:space="preserve">out of which: titles of premieres </t>
    </r>
    <r>
      <rPr>
        <sz val="8"/>
        <rFont val="Arial"/>
        <family val="2"/>
      </rPr>
      <t>(number of titles)</t>
    </r>
  </si>
  <si>
    <t>Source: Statistical survey on culture referring to "Activity of institutions and companies for arts performing or concerts in 2020".</t>
  </si>
  <si>
    <r>
      <t>1)</t>
    </r>
    <r>
      <rPr>
        <sz val="8"/>
        <rFont val="Arial"/>
        <family val="2"/>
      </rPr>
      <t xml:space="preserve"> including sections. </t>
    </r>
  </si>
  <si>
    <t>123. Cinemas network and activity</t>
  </si>
  <si>
    <r>
      <t>Cinemas and film installations</t>
    </r>
    <r>
      <rPr>
        <b/>
        <vertAlign val="superscript"/>
        <sz val="8"/>
        <rFont val="Arial"/>
        <family val="2"/>
      </rPr>
      <t>1)</t>
    </r>
    <r>
      <rPr>
        <b/>
        <sz val="8"/>
        <rFont val="Arial"/>
        <family val="2"/>
      </rPr>
      <t xml:space="preserve">
</t>
    </r>
    <r>
      <rPr>
        <sz val="8"/>
        <rFont val="Arial"/>
        <family val="2"/>
      </rPr>
      <t>(number of units)</t>
    </r>
  </si>
  <si>
    <r>
      <t xml:space="preserve">Film projections </t>
    </r>
    <r>
      <rPr>
        <sz val="8"/>
        <rFont val="Arial"/>
        <family val="2"/>
      </rPr>
      <t>(number of projections)</t>
    </r>
  </si>
  <si>
    <t>Source: Ministry of Culture - National Center of Cinematography.</t>
  </si>
  <si>
    <r>
      <t xml:space="preserve">1) </t>
    </r>
    <r>
      <rPr>
        <sz val="8"/>
        <rFont val="Arial"/>
        <family val="2"/>
      </rPr>
      <t>including standard-film-gauge cinemas and standard-film-gauge mobile cinemas.</t>
    </r>
  </si>
  <si>
    <t>Note: Starting with 2005, the standard-film-gauge devices and their activity were excluded.</t>
  </si>
  <si>
    <r>
      <t>Cinemas</t>
    </r>
    <r>
      <rPr>
        <vertAlign val="superscript"/>
        <sz val="8"/>
        <rFont val="Arial"/>
        <family val="2"/>
      </rPr>
      <t>1)</t>
    </r>
    <r>
      <rPr>
        <b/>
        <sz val="8"/>
        <rFont val="Arial"/>
        <family val="2"/>
      </rPr>
      <t xml:space="preserve">
</t>
    </r>
    <r>
      <rPr>
        <sz val="8"/>
        <rFont val="Arial"/>
        <family val="2"/>
      </rPr>
      <t>(number of units)</t>
    </r>
  </si>
  <si>
    <r>
      <t xml:space="preserve">Cinema halls
</t>
    </r>
    <r>
      <rPr>
        <sz val="8"/>
        <rFont val="Arial"/>
        <family val="2"/>
      </rPr>
      <t>(number of halls)</t>
    </r>
  </si>
  <si>
    <r>
      <t xml:space="preserve">Seats in cinema halls
</t>
    </r>
    <r>
      <rPr>
        <sz val="8"/>
        <rFont val="Arial"/>
        <family val="2"/>
      </rPr>
      <t>(number of seats)</t>
    </r>
  </si>
  <si>
    <r>
      <t xml:space="preserve">Spectators
</t>
    </r>
    <r>
      <rPr>
        <sz val="8"/>
        <rFont val="Arial"/>
        <family val="2"/>
      </rPr>
      <t>(number of persons)</t>
    </r>
  </si>
  <si>
    <r>
      <t xml:space="preserve">1) </t>
    </r>
    <r>
      <rPr>
        <sz val="8"/>
        <rFont val="Arial"/>
        <family val="2"/>
      </rPr>
      <t>excluding the mobile cinema and its activity.</t>
    </r>
  </si>
  <si>
    <r>
      <t xml:space="preserve">Libraries at the end of the year </t>
    </r>
    <r>
      <rPr>
        <sz val="8"/>
        <rFont val="Arial"/>
        <family val="2"/>
      </rPr>
      <t>(number of basic administrative 
units)</t>
    </r>
  </si>
  <si>
    <r>
      <t xml:space="preserve">Electronic collections </t>
    </r>
    <r>
      <rPr>
        <sz val="8"/>
        <rFont val="Arial"/>
        <family val="2"/>
      </rPr>
      <t>(physical units)</t>
    </r>
  </si>
  <si>
    <r>
      <t xml:space="preserve">Digital documents
</t>
    </r>
    <r>
      <rPr>
        <sz val="8"/>
        <rFont val="Arial"/>
        <family val="2"/>
      </rPr>
      <t xml:space="preserve">  (physical units)</t>
    </r>
  </si>
  <si>
    <t>e-books</t>
  </si>
  <si>
    <t>rare digital documents</t>
  </si>
  <si>
    <t>other digital documents</t>
  </si>
  <si>
    <t>Source: Statistical survey on culture referring to "Activity of libraries".</t>
  </si>
  <si>
    <t>126. Number of rare books and periodicals in libraries collections</t>
  </si>
  <si>
    <r>
      <t xml:space="preserve">Rare books and periodicals
- total - 
</t>
    </r>
    <r>
      <rPr>
        <sz val="8"/>
        <rFont val="Arial"/>
        <family val="2"/>
      </rPr>
      <t>(number of volumes)</t>
    </r>
  </si>
  <si>
    <r>
      <t>Rare digital documents</t>
    </r>
    <r>
      <rPr>
        <sz val="8"/>
        <rFont val="Arial"/>
        <family val="2"/>
      </rPr>
      <t xml:space="preserve"> (physical units)</t>
    </r>
  </si>
  <si>
    <r>
      <t xml:space="preserve">Share of rare digital documents in total rare documents available in libraries 
</t>
    </r>
    <r>
      <rPr>
        <sz val="8"/>
        <rFont val="Arial"/>
        <family val="2"/>
      </rPr>
      <t>(%)</t>
    </r>
  </si>
  <si>
    <r>
      <t xml:space="preserve">rare books </t>
    </r>
    <r>
      <rPr>
        <sz val="8"/>
        <rFont val="Arial"/>
        <family val="2"/>
      </rPr>
      <t>(physical units)</t>
    </r>
  </si>
  <si>
    <r>
      <t>rare</t>
    </r>
    <r>
      <rPr>
        <sz val="8"/>
        <rFont val="Arial"/>
        <family val="2"/>
      </rPr>
      <t xml:space="preserve"> </t>
    </r>
    <r>
      <rPr>
        <b/>
        <sz val="8"/>
        <rFont val="Arial"/>
        <family val="2"/>
      </rPr>
      <t>periodicals</t>
    </r>
    <r>
      <rPr>
        <sz val="8"/>
        <rFont val="Arial"/>
        <family val="2"/>
      </rPr>
      <t xml:space="preserve"> (number of volumes)</t>
    </r>
  </si>
  <si>
    <t>3.8</t>
  </si>
  <si>
    <t>6.1</t>
  </si>
  <si>
    <t>8.3</t>
  </si>
  <si>
    <t>6.3</t>
  </si>
  <si>
    <t>7.1</t>
  </si>
  <si>
    <t>8.4</t>
  </si>
  <si>
    <t>16.8</t>
  </si>
  <si>
    <t>19.4</t>
  </si>
  <si>
    <t>21.5</t>
  </si>
  <si>
    <t>30.7</t>
  </si>
  <si>
    <t>36.8</t>
  </si>
  <si>
    <t>Number of museums and public collections</t>
  </si>
  <si>
    <t xml:space="preserve">Total
 cultural and natural goods </t>
  </si>
  <si>
    <t>Number of digital cultural and natural goods</t>
  </si>
  <si>
    <t>Share of digital cultural and natural goods in the museums collections</t>
  </si>
  <si>
    <t xml:space="preserve">out of which: administrative
(basic) units </t>
  </si>
  <si>
    <t xml:space="preserve">Cultural goods </t>
  </si>
  <si>
    <t xml:space="preserve">Natural goods </t>
  </si>
  <si>
    <t xml:space="preserve">Digital cultural goods </t>
  </si>
  <si>
    <t xml:space="preserve">Digital natural goods </t>
  </si>
  <si>
    <t>17.1</t>
  </si>
  <si>
    <t>6.0</t>
  </si>
  <si>
    <t>11.1</t>
  </si>
  <si>
    <t>17.4</t>
  </si>
  <si>
    <t>12.1</t>
  </si>
  <si>
    <t>5.3</t>
  </si>
  <si>
    <t>9.0</t>
  </si>
  <si>
    <t>6.2</t>
  </si>
  <si>
    <t>2.8</t>
  </si>
  <si>
    <t>10.9</t>
  </si>
  <si>
    <t>10.8</t>
  </si>
  <si>
    <t>0.1</t>
  </si>
  <si>
    <t>12.7</t>
  </si>
  <si>
    <t>12.2</t>
  </si>
  <si>
    <r>
      <t>1)</t>
    </r>
    <r>
      <rPr>
        <sz val="8"/>
        <rFont val="Arial"/>
        <family val="2"/>
      </rPr>
      <t xml:space="preserve"> including monuments, excluding botanical and zoological gardens, aquaria, nature reserve.</t>
    </r>
  </si>
  <si>
    <r>
      <t>106e. State social insurance pensioners, by pension level, on December 31</t>
    </r>
    <r>
      <rPr>
        <b/>
        <vertAlign val="superscript"/>
        <sz val="10"/>
        <rFont val="Arial"/>
        <family val="2"/>
      </rPr>
      <t>st</t>
    </r>
    <r>
      <rPr>
        <b/>
        <sz val="10"/>
        <rFont val="Arial"/>
        <family val="2"/>
      </rPr>
      <t xml:space="preserve"> 2019</t>
    </r>
  </si>
  <si>
    <r>
      <t>106f. State social insurance pensioners, by pension level, on December 31</t>
    </r>
    <r>
      <rPr>
        <b/>
        <vertAlign val="superscript"/>
        <sz val="10"/>
        <rFont val="Arial"/>
        <family val="2"/>
      </rPr>
      <t>st</t>
    </r>
    <r>
      <rPr>
        <b/>
        <sz val="10"/>
        <rFont val="Arial"/>
        <family val="2"/>
      </rPr>
      <t xml:space="preserve"> 2020</t>
    </r>
  </si>
  <si>
    <t>Average monthly level of pension
(lei (RON)/ person)</t>
  </si>
  <si>
    <t>Number of
state social
insurance
pensioners</t>
  </si>
  <si>
    <t>Old age</t>
  </si>
  <si>
    <t>Anticipated
pension</t>
  </si>
  <si>
    <t>Partly
anticipated
pension</t>
  </si>
  <si>
    <t>Disability</t>
  </si>
  <si>
    <t>I degree</t>
  </si>
  <si>
    <t>II degree</t>
  </si>
  <si>
    <t>III degree</t>
  </si>
  <si>
    <t>Survivor</t>
  </si>
  <si>
    <r>
      <t>106a. State social insurance pensioners, by pension level, on December 31</t>
    </r>
    <r>
      <rPr>
        <b/>
        <vertAlign val="superscript"/>
        <sz val="10"/>
        <rFont val="Arial"/>
        <family val="2"/>
      </rPr>
      <t>st</t>
    </r>
    <r>
      <rPr>
        <b/>
        <sz val="10"/>
        <rFont val="Arial"/>
        <family val="2"/>
      </rPr>
      <t xml:space="preserve"> 2015</t>
    </r>
  </si>
  <si>
    <r>
      <t>106b. State social insurance pensioners, by pension level, on December 31</t>
    </r>
    <r>
      <rPr>
        <b/>
        <vertAlign val="superscript"/>
        <sz val="10"/>
        <rFont val="Arial"/>
        <family val="2"/>
      </rPr>
      <t>st</t>
    </r>
    <r>
      <rPr>
        <b/>
        <sz val="10"/>
        <rFont val="Arial"/>
        <family val="2"/>
      </rPr>
      <t xml:space="preserve"> 2016</t>
    </r>
  </si>
  <si>
    <r>
      <t>106c. State social insurance pensioners, by pension level, on December 31</t>
    </r>
    <r>
      <rPr>
        <b/>
        <vertAlign val="superscript"/>
        <sz val="10"/>
        <rFont val="Arial"/>
        <family val="2"/>
      </rPr>
      <t>st</t>
    </r>
    <r>
      <rPr>
        <b/>
        <sz val="10"/>
        <rFont val="Arial"/>
        <family val="2"/>
      </rPr>
      <t xml:space="preserve"> 2017</t>
    </r>
  </si>
  <si>
    <r>
      <t>106d. State social insurance pensioners, by pension level, on December 31</t>
    </r>
    <r>
      <rPr>
        <b/>
        <vertAlign val="superscript"/>
        <sz val="10"/>
        <rFont val="Arial"/>
        <family val="2"/>
      </rPr>
      <t>st</t>
    </r>
    <r>
      <rPr>
        <b/>
        <sz val="10"/>
        <rFont val="Arial"/>
        <family val="2"/>
      </rPr>
      <t xml:space="preserve"> 2018</t>
    </r>
  </si>
  <si>
    <t>over 5000</t>
  </si>
  <si>
    <t>up to 500</t>
  </si>
  <si>
    <t>up to 100</t>
  </si>
  <si>
    <t>Source: National House of Public Pensions</t>
  </si>
  <si>
    <t>With full
contributory
stage</t>
  </si>
  <si>
    <t>With incomplete
contributory stage</t>
  </si>
  <si>
    <t>10. General mortality rate by sex and residence area</t>
  </si>
  <si>
    <r>
      <t>11.</t>
    </r>
    <r>
      <rPr>
        <sz val="10"/>
        <rFont val="Arial"/>
        <family val="2"/>
      </rPr>
      <t xml:space="preserve"> </t>
    </r>
    <r>
      <rPr>
        <b/>
        <sz val="10"/>
        <rFont val="Arial"/>
        <family val="2"/>
      </rPr>
      <t>Life expectancy at birth by sex and residence area</t>
    </r>
  </si>
  <si>
    <t>15. Share of main causes of infant mortality in the total number of deaths under 1 year</t>
  </si>
  <si>
    <t>33. Healthy life expectancy at 65 years by sex</t>
  </si>
  <si>
    <t>35. Romania's population projection at the horizon of the years 2030, 2040, 2060, 2080, 2100 by broad age groups</t>
  </si>
  <si>
    <t>42. Net enrolment rate, by level of education</t>
  </si>
  <si>
    <r>
      <t>A. Monetary expenditure</t>
    </r>
    <r>
      <rPr>
        <b/>
        <i/>
        <vertAlign val="superscript"/>
        <sz val="8"/>
        <rFont val="Arial"/>
        <family val="2"/>
      </rPr>
      <t>1)</t>
    </r>
    <r>
      <rPr>
        <b/>
        <i/>
        <sz val="8"/>
        <rFont val="Arial"/>
        <family val="2"/>
      </rPr>
      <t xml:space="preserve"> </t>
    </r>
  </si>
  <si>
    <r>
      <t>B. Equivalent value of agro-food products consumption</t>
    </r>
    <r>
      <rPr>
        <i/>
        <sz val="8"/>
        <rFont val="Arial"/>
        <family val="2"/>
      </rPr>
      <t xml:space="preserve"> </t>
    </r>
    <r>
      <rPr>
        <b/>
        <i/>
        <sz val="8"/>
        <rFont val="Arial"/>
        <family val="2"/>
      </rPr>
      <t>from own resources</t>
    </r>
  </si>
  <si>
    <r>
      <t>II. LOANS AND CREDITS REFUNDED, AMOUNTS DEPOSITED AT THE C.E.C.</t>
    </r>
    <r>
      <rPr>
        <i/>
        <sz val="8"/>
        <rFont val="Arial"/>
        <family val="2"/>
      </rPr>
      <t xml:space="preserve"> </t>
    </r>
    <r>
      <rPr>
        <b/>
        <i/>
        <sz val="8"/>
        <rFont val="Arial"/>
        <family val="2"/>
      </rPr>
      <t>BANK, OTHER BANKS AND</t>
    </r>
    <r>
      <rPr>
        <i/>
        <sz val="8"/>
        <rFont val="Arial"/>
        <family val="2"/>
      </rPr>
      <t xml:space="preserve"> </t>
    </r>
    <r>
      <rPr>
        <b/>
        <i/>
        <sz val="8"/>
        <rFont val="Arial"/>
        <family val="2"/>
      </rPr>
      <t>SIMILAR INSTITUTIONS</t>
    </r>
  </si>
  <si>
    <r>
      <t>GRAND TOTAL</t>
    </r>
    <r>
      <rPr>
        <b/>
        <sz val="8"/>
        <rFont val="Arial"/>
        <family val="2"/>
      </rPr>
      <t xml:space="preserve"> (I + II + III)</t>
    </r>
  </si>
  <si>
    <r>
      <t>1)</t>
    </r>
    <r>
      <rPr>
        <sz val="8"/>
        <rFont val="Arial"/>
        <family val="2"/>
      </rPr>
      <t xml:space="preserve"> Including the equivalent value of income in kind obtained by employees and beneficiaries of social benefits</t>
    </r>
  </si>
  <si>
    <r>
      <t>*)</t>
    </r>
    <r>
      <rPr>
        <sz val="8"/>
        <rFont val="Arial"/>
        <family val="2"/>
      </rPr>
      <t xml:space="preserve"> Under 0,05</t>
    </r>
  </si>
  <si>
    <t>-monthly averages per household, lei-</t>
  </si>
  <si>
    <r>
      <t>100.</t>
    </r>
    <r>
      <rPr>
        <b/>
        <sz val="8"/>
        <rFont val="Arial"/>
        <family val="2"/>
      </rPr>
      <t xml:space="preserve"> </t>
    </r>
    <r>
      <rPr>
        <b/>
        <sz val="10"/>
        <rFont val="Arial"/>
        <family val="2"/>
      </rPr>
      <t>Evolution of consumption by component</t>
    </r>
  </si>
  <si>
    <t>101. Evolution of consumption by occupational status of the household head</t>
  </si>
  <si>
    <r>
      <t>102.</t>
    </r>
    <r>
      <rPr>
        <b/>
        <sz val="8"/>
        <rFont val="Arial"/>
        <family val="2"/>
      </rPr>
      <t xml:space="preserve"> </t>
    </r>
    <r>
      <rPr>
        <b/>
        <sz val="10"/>
        <rFont val="Arial"/>
        <family val="2"/>
      </rPr>
      <t>Evolution of consumption expenditure structure</t>
    </r>
  </si>
  <si>
    <t>105. Disposable monetary income by deciles</t>
  </si>
  <si>
    <r>
      <t>1)</t>
    </r>
    <r>
      <rPr>
        <sz val="8"/>
        <rFont val="Arial"/>
        <family val="2"/>
      </rPr>
      <t xml:space="preserve"> Including pensions of the Ministry of Defence, Ministry of Interior and the Romanian Intelligence Service</t>
    </r>
    <r>
      <rPr>
        <sz val="12"/>
        <rFont val="Times New Roman"/>
        <family val="1"/>
      </rPr>
      <t>.</t>
    </r>
    <r>
      <rPr>
        <sz val="8"/>
        <rFont val="Arial"/>
        <family val="2"/>
      </rPr>
      <t xml:space="preserve"> </t>
    </r>
  </si>
  <si>
    <r>
      <t xml:space="preserve">107. Average real pension indices of state social insurance pensioners </t>
    </r>
    <r>
      <rPr>
        <b/>
        <vertAlign val="superscript"/>
        <sz val="10"/>
        <rFont val="Arial"/>
        <family val="2"/>
      </rPr>
      <t>1)</t>
    </r>
  </si>
  <si>
    <t>108. Average number of pensioners</t>
  </si>
  <si>
    <t>-thousand persons-</t>
  </si>
  <si>
    <r>
      <t>I. Social insurance pensioners</t>
    </r>
    <r>
      <rPr>
        <b/>
        <vertAlign val="superscript"/>
        <sz val="8"/>
        <rFont val="Arial"/>
        <family val="2"/>
      </rPr>
      <t>1)</t>
    </r>
    <r>
      <rPr>
        <b/>
        <sz val="8"/>
        <rFont val="Arial"/>
        <family val="2"/>
      </rPr>
      <t xml:space="preserve"> - total</t>
    </r>
  </si>
  <si>
    <r>
      <t xml:space="preserve">       -</t>
    </r>
    <r>
      <rPr>
        <i/>
        <u/>
        <sz val="8"/>
        <rFont val="Arial"/>
        <family val="2"/>
      </rPr>
      <t xml:space="preserve"> state</t>
    </r>
  </si>
  <si>
    <r>
      <t xml:space="preserve">       -</t>
    </r>
    <r>
      <rPr>
        <i/>
        <u/>
        <sz val="8"/>
        <rFont val="Arial"/>
        <family val="2"/>
      </rPr>
      <t xml:space="preserve"> farmers</t>
    </r>
  </si>
  <si>
    <r>
      <t xml:space="preserve">II. Social support beneficiaries </t>
    </r>
    <r>
      <rPr>
        <b/>
        <vertAlign val="superscript"/>
        <sz val="8"/>
        <rFont val="Arial"/>
        <family val="2"/>
      </rPr>
      <t>2)</t>
    </r>
  </si>
  <si>
    <r>
      <t>1)</t>
    </r>
    <r>
      <rPr>
        <sz val="8"/>
        <rFont val="Arial"/>
        <family val="2"/>
      </rPr>
      <t xml:space="preserve"> Include state social insurance pensioners, pensioners from the Ministry of Defence, Ministry of Interior Romanian Intelligence Service, Ministry of Culture, Insurance House of Lawyers </t>
    </r>
  </si>
  <si>
    <r>
      <t>2)</t>
    </r>
    <r>
      <rPr>
        <sz val="8"/>
        <rFont val="Arial"/>
        <family val="2"/>
      </rPr>
      <t xml:space="preserve"> Social support of pension type is paid from the social insurances fund.</t>
    </r>
  </si>
  <si>
    <t>109. Average monthly pension</t>
  </si>
  <si>
    <t>-lei (RON)/person-</t>
  </si>
  <si>
    <r>
      <t>of median equivalised disposable income</t>
    </r>
    <r>
      <rPr>
        <sz val="12"/>
        <rFont val="Times New Roman"/>
        <family val="1"/>
      </rPr>
      <t xml:space="preserve"> </t>
    </r>
  </si>
  <si>
    <r>
      <t>1</t>
    </r>
    <r>
      <rPr>
        <sz val="8"/>
        <rFont val="Arial"/>
        <family val="2"/>
      </rPr>
      <t xml:space="preserve"> At risk of poverty threshold (60% of median equivalised income)</t>
    </r>
  </si>
  <si>
    <r>
      <t xml:space="preserve">    Single person with dependent children</t>
    </r>
    <r>
      <rPr>
        <sz val="12"/>
        <rFont val="Times New Roman"/>
        <family val="1"/>
      </rPr>
      <t xml:space="preserve"> </t>
    </r>
  </si>
  <si>
    <t>118. Libraries network and activity by development region, in 2020</t>
  </si>
  <si>
    <t>Source: Statistical survey on culture referring to "Activity of libraries in 2020".</t>
  </si>
  <si>
    <r>
      <t>Museums and public collections at the end of the year</t>
    </r>
    <r>
      <rPr>
        <b/>
        <vertAlign val="superscript"/>
        <sz val="8"/>
        <rFont val="Arial"/>
        <family val="2"/>
      </rPr>
      <t>1)</t>
    </r>
    <r>
      <rPr>
        <b/>
        <sz val="8"/>
        <rFont val="Arial"/>
        <family val="2"/>
      </rPr>
      <t xml:space="preserve">
</t>
    </r>
    <r>
      <rPr>
        <sz val="8"/>
        <rFont val="Arial"/>
        <family val="2"/>
      </rPr>
      <t>(number of units)</t>
    </r>
  </si>
  <si>
    <t>120. Museums and public collections network and activity, in 2020</t>
  </si>
  <si>
    <r>
      <t xml:space="preserve">Museums and public collections
</t>
    </r>
    <r>
      <rPr>
        <sz val="8"/>
        <rFont val="Arial"/>
        <family val="2"/>
      </rPr>
      <t xml:space="preserve"> (number of units)</t>
    </r>
  </si>
  <si>
    <r>
      <t>TOTAL</t>
    </r>
    <r>
      <rPr>
        <b/>
        <vertAlign val="superscript"/>
        <sz val="8"/>
        <rFont val="Arial"/>
        <family val="2"/>
      </rPr>
      <t>2)</t>
    </r>
  </si>
  <si>
    <r>
      <t>out of the total:
Museums and public collections</t>
    </r>
    <r>
      <rPr>
        <b/>
        <vertAlign val="superscript"/>
        <sz val="8"/>
        <rFont val="Arial"/>
        <family val="2"/>
      </rPr>
      <t>3)</t>
    </r>
    <r>
      <rPr>
        <b/>
        <sz val="8"/>
        <rFont val="Arial"/>
        <family val="2"/>
      </rPr>
      <t xml:space="preserve">
</t>
    </r>
  </si>
  <si>
    <t>Source: Statistical survey on culture referring to "Activity of museums and public collections in 2020".</t>
  </si>
  <si>
    <t>122. Activity of institutions and companies for arts performing or concerts by development region, in 2020</t>
  </si>
  <si>
    <t>124. Cinemas network and activity by development region, in 2020</t>
  </si>
  <si>
    <t xml:space="preserve">125. Libraries network and activity
</t>
  </si>
  <si>
    <t xml:space="preserve">127. Number of museums and public collections and the digital cultural and natural goods in the collections of museums and public collections </t>
  </si>
  <si>
    <r>
      <t>40. Usually resident population on July 1</t>
    </r>
    <r>
      <rPr>
        <b/>
        <vertAlign val="superscript"/>
        <sz val="10"/>
        <rFont val="Arial"/>
        <family val="2"/>
      </rPr>
      <t>st</t>
    </r>
    <r>
      <rPr>
        <b/>
        <sz val="10"/>
        <rFont val="Arial"/>
        <family val="2"/>
      </rPr>
      <t>, by school-age groups</t>
    </r>
  </si>
  <si>
    <r>
      <t>39.</t>
    </r>
    <r>
      <rPr>
        <b/>
        <sz val="8"/>
        <rFont val="Arial"/>
        <family val="2"/>
      </rPr>
      <t xml:space="preserve"> </t>
    </r>
    <r>
      <rPr>
        <b/>
        <sz val="10"/>
        <rFont val="Arial"/>
        <family val="2"/>
      </rPr>
      <t>School-aged population on July 1</t>
    </r>
    <r>
      <rPr>
        <b/>
        <vertAlign val="superscript"/>
        <sz val="10"/>
        <rFont val="Arial"/>
        <family val="2"/>
      </rPr>
      <t>st</t>
    </r>
    <r>
      <rPr>
        <b/>
        <sz val="10"/>
        <rFont val="Arial"/>
        <family val="2"/>
      </rPr>
      <t xml:space="preserve"> </t>
    </r>
  </si>
  <si>
    <t>27. Healthcare staff by staff category</t>
  </si>
  <si>
    <t>28. Main categories of healthcare staff per 10000 inhabitants</t>
  </si>
  <si>
    <t>29. Healthcare expenditure, by main category of providers</t>
  </si>
  <si>
    <t>30. Healthcare expenditure, by main categories of providers</t>
  </si>
  <si>
    <t>31. Healthcare expenditure, by main financing sources</t>
  </si>
  <si>
    <r>
      <t>26.</t>
    </r>
    <r>
      <rPr>
        <b/>
        <sz val="8"/>
        <rFont val="Arial"/>
        <family val="2"/>
      </rPr>
      <t xml:space="preserve"> </t>
    </r>
    <r>
      <rPr>
        <b/>
        <sz val="10"/>
        <rFont val="Arial"/>
        <family val="2"/>
      </rPr>
      <t>Main healthcare units</t>
    </r>
  </si>
  <si>
    <t>24. Average length of stay of continuous hospitalization, by some classes of diseases</t>
  </si>
  <si>
    <r>
      <t>23. Discharged patients</t>
    </r>
    <r>
      <rPr>
        <b/>
        <vertAlign val="superscript"/>
        <sz val="10"/>
        <rFont val="Arial"/>
        <family val="2"/>
      </rPr>
      <t>1)</t>
    </r>
    <r>
      <rPr>
        <b/>
        <sz val="10"/>
        <rFont val="Arial"/>
        <family val="2"/>
      </rPr>
      <t xml:space="preserve"> by some classes of diseases</t>
    </r>
  </si>
  <si>
    <r>
      <t>22. Number of hospital beds</t>
    </r>
    <r>
      <rPr>
        <b/>
        <vertAlign val="superscript"/>
        <sz val="10"/>
        <rFont val="Arial"/>
        <family val="2"/>
      </rPr>
      <t>1)</t>
    </r>
    <r>
      <rPr>
        <b/>
        <sz val="10"/>
        <rFont val="Arial"/>
        <family val="2"/>
      </rPr>
      <t xml:space="preserve"> assigned for inpatients, related to medical specialties</t>
    </r>
  </si>
  <si>
    <t>20. Number of outpatient consultations, in the main types of healthcare units</t>
  </si>
  <si>
    <r>
      <t>19.</t>
    </r>
    <r>
      <rPr>
        <sz val="8"/>
        <rFont val="Arial"/>
        <family val="2"/>
      </rPr>
      <t xml:space="preserve"> </t>
    </r>
    <r>
      <rPr>
        <b/>
        <sz val="10"/>
        <rFont val="Arial"/>
        <family val="2"/>
      </rPr>
      <t>Rate of enrolment on a family doctors' list by macroregion, development region and county</t>
    </r>
  </si>
  <si>
    <t>18. Rate of enrolment on the family doctors' list</t>
  </si>
  <si>
    <t>17. Incidence of some classes of diseases, declared by the family doctors</t>
  </si>
  <si>
    <t>16. Incidence of certain infectious diseases</t>
  </si>
  <si>
    <r>
      <t>7.</t>
    </r>
    <r>
      <rPr>
        <b/>
        <sz val="8"/>
        <rFont val="Arial"/>
        <family val="2"/>
      </rPr>
      <t xml:space="preserve"> </t>
    </r>
    <r>
      <rPr>
        <b/>
        <sz val="10"/>
        <rFont val="Arial"/>
        <family val="2"/>
      </rPr>
      <t>Live-births number and live-birth rate, by residence area</t>
    </r>
  </si>
  <si>
    <r>
      <rPr>
        <vertAlign val="superscript"/>
        <sz val="8"/>
        <rFont val="Arial"/>
        <family val="2"/>
      </rPr>
      <t>1)</t>
    </r>
    <r>
      <rPr>
        <sz val="8"/>
        <rFont val="Arial"/>
        <family val="2"/>
      </rPr>
      <t xml:space="preserve"> Revised data, according to the revision schedule of INS.</t>
    </r>
  </si>
  <si>
    <r>
      <rPr>
        <vertAlign val="superscript"/>
        <sz val="8"/>
        <rFont val="Arial"/>
        <family val="2"/>
      </rPr>
      <t>2)</t>
    </r>
    <r>
      <rPr>
        <sz val="8"/>
        <rFont val="Arial"/>
        <family val="2"/>
      </rPr>
      <t xml:space="preserve"> Final data.</t>
    </r>
  </si>
  <si>
    <r>
      <rPr>
        <vertAlign val="superscript"/>
        <sz val="8"/>
        <rFont val="Arial"/>
        <family val="2"/>
      </rPr>
      <t>3)</t>
    </r>
    <r>
      <rPr>
        <sz val="8"/>
        <rFont val="Arial"/>
        <family val="2"/>
      </rPr>
      <t xml:space="preserve"> Semi-final data.</t>
    </r>
  </si>
  <si>
    <t>-persons per 100000 inhabitants-</t>
  </si>
  <si>
    <t>Czechia</t>
  </si>
  <si>
    <t>-physicians per 100000 inhabitants-</t>
  </si>
  <si>
    <t>VÂLCEA</t>
  </si>
  <si>
    <r>
      <rPr>
        <vertAlign val="superscript"/>
        <sz val="8"/>
        <rFont val="Arial"/>
        <family val="2"/>
      </rPr>
      <t>1)</t>
    </r>
    <r>
      <rPr>
        <sz val="8"/>
        <rFont val="Arial"/>
        <family val="2"/>
      </rPr>
      <t xml:space="preserve"> Public ownership includes "state" and "public, of national and local interest" ownership </t>
    </r>
  </si>
  <si>
    <r>
      <rPr>
        <vertAlign val="superscript"/>
        <sz val="8"/>
        <rFont val="Arial"/>
        <family val="2"/>
      </rPr>
      <t>2)</t>
    </r>
    <r>
      <rPr>
        <sz val="8"/>
        <rFont val="Arial"/>
        <family val="2"/>
      </rPr>
      <t xml:space="preserve"> Private ownership includes "private", "cooperative" and "community" ownership</t>
    </r>
  </si>
  <si>
    <t>6 persons
and more</t>
  </si>
  <si>
    <t>93. Disposable income by number of persons in the household</t>
  </si>
  <si>
    <t>* For the period 2007-2014 data were recalculated based on usual resident population on January 1st of the respective year</t>
  </si>
  <si>
    <t xml:space="preserve">111. Main poverty and inequality indicators in the European Union Member States, in 2019 </t>
  </si>
  <si>
    <t xml:space="preserve">* For the period 2007-2014 data were recalculated based on the usual resident population on January 1st of the respective year </t>
  </si>
  <si>
    <t xml:space="preserve">* For the period 2008-2014 data were recalculated based on the usual resident population on January 1st of the respective year </t>
  </si>
  <si>
    <r>
      <rPr>
        <vertAlign val="superscript"/>
        <sz val="8"/>
        <rFont val="Arial"/>
        <family val="2"/>
      </rPr>
      <t>*)</t>
    </r>
    <r>
      <rPr>
        <sz val="8"/>
        <rFont val="Arial"/>
        <family val="2"/>
      </rPr>
      <t xml:space="preserve"> The data refer only to the activity of the institutions and companies for arts performing or concerts in the country.</t>
    </r>
  </si>
  <si>
    <t xml:space="preserve">VI and over </t>
  </si>
  <si>
    <t>CENTER</t>
  </si>
  <si>
    <t>Note: Until 2011, the number of live-births included the live-births whose mothers had their legal address in Romania. Starting with 2012, the live-births whose mothers had their legal address or usual residence in Romania were included.</t>
  </si>
  <si>
    <r>
      <t>The calculation of live-birth rates was based on the legal population on July 1</t>
    </r>
    <r>
      <rPr>
        <vertAlign val="superscript"/>
        <sz val="8"/>
        <rFont val="Arial"/>
        <family val="2"/>
      </rPr>
      <t>st</t>
    </r>
    <r>
      <rPr>
        <sz val="8"/>
        <rFont val="Arial"/>
        <family val="2"/>
      </rPr>
      <t xml:space="preserve"> of the reference year.</t>
    </r>
  </si>
  <si>
    <t>Note: Until 2011 the number of deaths included deaths who had  their legal address in Romania.</t>
  </si>
  <si>
    <t>Starting with 2012 the number of deaths included deaths who had their legal address or usual residence in Romania.</t>
  </si>
  <si>
    <r>
      <t>The calculation of mortality rates was based on the legal population on July 1</t>
    </r>
    <r>
      <rPr>
        <vertAlign val="superscript"/>
        <sz val="8"/>
        <rFont val="Arial"/>
        <family val="2"/>
      </rPr>
      <t>st</t>
    </r>
    <r>
      <rPr>
        <sz val="8"/>
        <rFont val="Arial"/>
        <family val="2"/>
      </rPr>
      <t xml:space="preserve"> of the reference year.</t>
    </r>
  </si>
  <si>
    <t xml:space="preserve">Note: Life expectancy at birth was calculated for the legal population and for deceased persons with their legal address or usual residence in Romania. </t>
  </si>
  <si>
    <t>Until 2011, the number of deaths included deceased persons who had their legal address in Romania.</t>
  </si>
  <si>
    <t>Starting with 2012, the deceased persons who had the legal address or usual residence in Romania were included.</t>
  </si>
  <si>
    <r>
      <t>The calculation of mortality rates was based on the legal population on July 1</t>
    </r>
    <r>
      <rPr>
        <vertAlign val="superscript"/>
        <sz val="8"/>
        <rFont val="Arial"/>
        <family val="2"/>
      </rPr>
      <t>st</t>
    </r>
    <r>
      <rPr>
        <sz val="8"/>
        <rFont val="Arial"/>
        <family val="2"/>
      </rPr>
      <t xml:space="preserve"> of the reference year. </t>
    </r>
  </si>
  <si>
    <t>Until 2011, the number of deaths included deceased persons who had the legal address in Romania.</t>
  </si>
  <si>
    <t>Starting with 2012, the deceased persons who had their legal address or usual residence in Romania were included.</t>
  </si>
  <si>
    <t xml:space="preserve">Until 2011, the number of deaths under 1 year (and of live-births) included deceased persons under 1 year (respectively live-births) who had legal address in Romania. Starting with 2012 deceased persons under 1 year (live-births) who had their legal address or usual residence in Romania were included.  </t>
  </si>
  <si>
    <t>Until 2011, the number of deaths under 1 year included deceased persons under 1 year who had their legal address in Romania.</t>
  </si>
  <si>
    <t xml:space="preserve">Starting with 2012 deceased persons under 1 year who had their legal address or usual residence in Romania were included.  </t>
  </si>
  <si>
    <t xml:space="preserve">Note: Rates have been calculated using the legal population on 1st July of each year. Following the disemination of data for legal population on July 1 for 2018, the enrolment rate for the family doctor was revised. The data for 2020 are provisional.
The population registered on the family doctor list doesn't include the beneficiaries of the minimum package of medical services.
</t>
  </si>
  <si>
    <t xml:space="preserve">Note: The rates have been calculated using the legal population on 1st July of each year. Following the revision of the legal population data for 2020 are provisional.
The population registered with the family doctor list doesn't include the beneficiaries of the minimum package of medical services.
</t>
  </si>
  <si>
    <t>21. Outpatient consultations, by patients' legal address, macroregion and development region, in 2020</t>
  </si>
  <si>
    <t xml:space="preserve">of wich: by patients' legal address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</si>
</sst>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0"/>
    <numFmt numFmtId="166" formatCode="0.000"/>
    <numFmt numFmtId="167" formatCode="0_ ;[Red]\-0\ "/>
  </numFmts>
  <fonts count="72"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b/>
      <sz val="8"/>
      <name val="Arial"/>
      <family val="2"/>
    </font>
    <font>
      <b/>
      <vertAlign val="superscript"/>
      <sz val="8"/>
      <name val="Arial"/>
      <family val="2"/>
    </font>
    <font>
      <vertAlign val="superscript"/>
      <sz val="8"/>
      <name val="Arial"/>
      <family val="2"/>
    </font>
    <font>
      <sz val="10"/>
      <name val="Arial"/>
      <family val="2"/>
    </font>
    <font>
      <i/>
      <sz val="8"/>
      <name val="Arial"/>
      <family val="2"/>
    </font>
    <font>
      <b/>
      <sz val="10"/>
      <name val="Arial Bold"/>
    </font>
    <font>
      <sz val="8"/>
      <name val="Arial Narrow"/>
      <family val="2"/>
    </font>
    <font>
      <sz val="8"/>
      <color indexed="10"/>
      <name val="Arial"/>
      <family val="2"/>
    </font>
    <font>
      <sz val="10"/>
      <color indexed="10"/>
      <name val="Arial"/>
      <family val="2"/>
    </font>
    <font>
      <sz val="11"/>
      <name val="Arial"/>
      <family val="2"/>
    </font>
    <font>
      <sz val="8"/>
      <color indexed="8"/>
      <name val="Arial"/>
      <family val="2"/>
    </font>
    <font>
      <b/>
      <i/>
      <sz val="8"/>
      <name val="Arial"/>
      <family val="2"/>
    </font>
    <font>
      <sz val="11"/>
      <color indexed="8"/>
      <name val="Calibri"/>
      <family val="2"/>
      <charset val="238"/>
    </font>
    <font>
      <b/>
      <sz val="8"/>
      <color indexed="8"/>
      <name val="Arial"/>
      <family val="2"/>
    </font>
    <font>
      <u/>
      <sz val="10"/>
      <color indexed="12"/>
      <name val="Arial"/>
      <family val="2"/>
    </font>
    <font>
      <sz val="10"/>
      <name val="Times New Roman"/>
      <family val="1"/>
    </font>
    <font>
      <sz val="10"/>
      <name val="Arial"/>
      <family val="2"/>
      <charset val="238"/>
    </font>
    <font>
      <b/>
      <sz val="7.5"/>
      <name val="Arial Narrow"/>
      <family val="2"/>
    </font>
    <font>
      <sz val="7.5"/>
      <name val="Arial Narrow"/>
      <family val="2"/>
    </font>
    <font>
      <b/>
      <vertAlign val="superscript"/>
      <sz val="10"/>
      <name val="Arial Bold"/>
    </font>
    <font>
      <b/>
      <vertAlign val="superscript"/>
      <sz val="10"/>
      <name val="Arial"/>
      <family val="2"/>
    </font>
    <font>
      <strike/>
      <sz val="8"/>
      <name val="Arial"/>
      <family val="2"/>
    </font>
    <font>
      <b/>
      <u/>
      <sz val="10"/>
      <name val="Arial"/>
      <family val="2"/>
    </font>
    <font>
      <b/>
      <sz val="9"/>
      <name val="Arial Narrow"/>
      <family val="2"/>
      <charset val="238"/>
    </font>
    <font>
      <sz val="8"/>
      <name val="Arial"/>
      <family val="2"/>
      <charset val="238"/>
    </font>
    <font>
      <sz val="9"/>
      <name val="Arial Narrow"/>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sz val="8"/>
      <color theme="1"/>
      <name val="Arial"/>
      <family val="2"/>
    </font>
    <font>
      <sz val="8"/>
      <color theme="1"/>
      <name val="Arial"/>
      <family val="2"/>
    </font>
    <font>
      <sz val="8"/>
      <color rgb="FFFF0000"/>
      <name val="Arial"/>
      <family val="2"/>
    </font>
    <font>
      <b/>
      <sz val="8"/>
      <color rgb="FFFF0000"/>
      <name val="Arial"/>
      <family val="2"/>
    </font>
    <font>
      <sz val="11"/>
      <color theme="1"/>
      <name val="Calibri"/>
      <family val="2"/>
      <charset val="238"/>
      <scheme val="minor"/>
    </font>
    <font>
      <sz val="10"/>
      <color theme="1"/>
      <name val="Arial"/>
      <family val="2"/>
    </font>
    <font>
      <sz val="8"/>
      <name val="Arial Narrow"/>
      <family val="2"/>
      <charset val="238"/>
    </font>
    <font>
      <b/>
      <i/>
      <sz val="8"/>
      <color rgb="FFFF0000"/>
      <name val="Arial"/>
      <family val="2"/>
    </font>
    <font>
      <sz val="9"/>
      <name val="Arial"/>
    </font>
    <font>
      <sz val="8"/>
      <color theme="1"/>
      <name val="Calibri"/>
      <family val="2"/>
      <scheme val="minor"/>
    </font>
    <font>
      <b/>
      <sz val="8"/>
      <color theme="1"/>
      <name val="Calibri"/>
      <family val="2"/>
      <scheme val="minor"/>
    </font>
    <font>
      <sz val="10"/>
      <name val="Calibri"/>
      <family val="2"/>
      <charset val="238"/>
      <scheme val="minor"/>
    </font>
    <font>
      <b/>
      <sz val="9"/>
      <name val="Arial"/>
    </font>
    <font>
      <sz val="10"/>
      <name val="Arial"/>
    </font>
    <font>
      <sz val="10"/>
      <name val="Courier New"/>
      <family val="3"/>
    </font>
    <font>
      <b/>
      <sz val="11"/>
      <name val="Calibri"/>
      <family val="2"/>
      <charset val="238"/>
      <scheme val="minor"/>
    </font>
    <font>
      <sz val="11"/>
      <name val="Calibri"/>
      <family val="2"/>
      <charset val="238"/>
      <scheme val="minor"/>
    </font>
    <font>
      <u/>
      <sz val="10"/>
      <name val="Arial"/>
      <family val="2"/>
    </font>
    <font>
      <sz val="10"/>
      <color rgb="FFFF0000"/>
      <name val="Arial"/>
      <family val="2"/>
    </font>
    <font>
      <b/>
      <sz val="10"/>
      <color rgb="FFFF0000"/>
      <name val="Arial"/>
      <family val="2"/>
    </font>
    <font>
      <b/>
      <i/>
      <vertAlign val="superscript"/>
      <sz val="8"/>
      <name val="Arial"/>
      <family val="2"/>
    </font>
    <font>
      <sz val="12"/>
      <name val="Times New Roman"/>
      <family val="1"/>
    </font>
    <font>
      <b/>
      <i/>
      <u/>
      <sz val="8"/>
      <name val="Arial"/>
      <family val="2"/>
    </font>
    <font>
      <i/>
      <u/>
      <sz val="8"/>
      <name val="Arial"/>
      <family val="2"/>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4">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mediumDashed">
        <color indexed="64"/>
      </bottom>
      <diagonal/>
    </border>
    <border>
      <left/>
      <right/>
      <top style="mediumDashed">
        <color indexed="64"/>
      </top>
      <bottom/>
      <diagonal/>
    </border>
    <border>
      <left/>
      <right style="mediumDashed">
        <color indexed="64"/>
      </right>
      <top style="medium">
        <color indexed="64"/>
      </top>
      <bottom style="medium">
        <color indexed="64"/>
      </bottom>
      <diagonal/>
    </border>
    <border>
      <left/>
      <right style="mediumDashed">
        <color indexed="64"/>
      </right>
      <top/>
      <bottom/>
      <diagonal/>
    </border>
    <border>
      <left/>
      <right style="mediumDashed">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0"/>
      </top>
      <bottom style="medium">
        <color indexed="64"/>
      </bottom>
      <diagonal/>
    </border>
    <border>
      <left style="mediumDashed">
        <color indexed="64"/>
      </left>
      <right/>
      <top style="medium">
        <color indexed="64"/>
      </top>
      <bottom style="medium">
        <color indexed="64"/>
      </bottom>
      <diagonal/>
    </border>
    <border>
      <left style="mediumDashed">
        <color indexed="64"/>
      </left>
      <right/>
      <top/>
      <bottom/>
      <diagonal/>
    </border>
    <border>
      <left style="mediumDashed">
        <color indexed="64"/>
      </left>
      <right/>
      <top/>
      <bottom style="medium">
        <color indexed="64"/>
      </bottom>
      <diagonal/>
    </border>
  </borders>
  <cellStyleXfs count="68">
    <xf numFmtId="0" fontId="0" fillId="0" borderId="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3" fillId="27" borderId="0" applyNumberFormat="0" applyBorder="0" applyAlignment="0" applyProtection="0"/>
    <xf numFmtId="0" fontId="34" fillId="28" borderId="21" applyNumberFormat="0" applyAlignment="0" applyProtection="0"/>
    <xf numFmtId="0" fontId="35" fillId="29" borderId="22" applyNumberFormat="0" applyAlignment="0" applyProtection="0"/>
    <xf numFmtId="0" fontId="36" fillId="0" borderId="0" applyNumberFormat="0" applyFill="0" applyBorder="0" applyAlignment="0" applyProtection="0"/>
    <xf numFmtId="0" fontId="37" fillId="30" borderId="0" applyNumberFormat="0" applyBorder="0" applyAlignment="0" applyProtection="0"/>
    <xf numFmtId="0" fontId="38" fillId="0" borderId="23" applyNumberFormat="0" applyFill="0" applyAlignment="0" applyProtection="0"/>
    <xf numFmtId="0" fontId="39" fillId="0" borderId="24" applyNumberFormat="0" applyFill="0" applyAlignment="0" applyProtection="0"/>
    <xf numFmtId="0" fontId="40" fillId="0" borderId="25" applyNumberFormat="0" applyFill="0" applyAlignment="0" applyProtection="0"/>
    <xf numFmtId="0" fontId="40" fillId="0" borderId="0" applyNumberFormat="0" applyFill="0" applyBorder="0" applyAlignment="0" applyProtection="0"/>
    <xf numFmtId="0" fontId="19" fillId="0" borderId="0" applyNumberFormat="0" applyFill="0" applyBorder="0" applyAlignment="0" applyProtection="0">
      <alignment vertical="top"/>
      <protection locked="0"/>
    </xf>
    <xf numFmtId="0" fontId="41" fillId="31" borderId="21" applyNumberFormat="0" applyAlignment="0" applyProtection="0"/>
    <xf numFmtId="0" fontId="42" fillId="0" borderId="26" applyNumberFormat="0" applyFill="0" applyAlignment="0" applyProtection="0"/>
    <xf numFmtId="0" fontId="43" fillId="32" borderId="0" applyNumberFormat="0" applyBorder="0" applyAlignment="0" applyProtection="0"/>
    <xf numFmtId="0" fontId="8" fillId="0" borderId="0"/>
    <xf numFmtId="0" fontId="21" fillId="0" borderId="0"/>
    <xf numFmtId="0" fontId="31" fillId="0" borderId="0"/>
    <xf numFmtId="0" fontId="8" fillId="0" borderId="0"/>
    <xf numFmtId="0" fontId="8"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31" fillId="33" borderId="27" applyNumberFormat="0" applyFont="0" applyAlignment="0" applyProtection="0"/>
    <xf numFmtId="0" fontId="44" fillId="28" borderId="28" applyNumberFormat="0" applyAlignment="0" applyProtection="0"/>
    <xf numFmtId="0" fontId="45" fillId="0" borderId="0" applyNumberFormat="0" applyFill="0" applyBorder="0" applyAlignment="0" applyProtection="0"/>
    <xf numFmtId="0" fontId="46" fillId="0" borderId="29" applyNumberFormat="0" applyFill="0" applyAlignment="0" applyProtection="0"/>
    <xf numFmtId="0" fontId="47" fillId="0" borderId="0" applyNumberFormat="0" applyFill="0" applyBorder="0" applyAlignment="0" applyProtection="0"/>
    <xf numFmtId="0" fontId="2" fillId="0" borderId="0"/>
    <xf numFmtId="0" fontId="1" fillId="0" borderId="0"/>
  </cellStyleXfs>
  <cellXfs count="1023">
    <xf numFmtId="0" fontId="0" fillId="0" borderId="0" xfId="0"/>
    <xf numFmtId="0" fontId="4" fillId="0" borderId="0" xfId="0" applyFont="1"/>
    <xf numFmtId="0" fontId="4" fillId="0" borderId="0" xfId="0" applyFont="1" applyAlignment="1">
      <alignment horizontal="right"/>
    </xf>
    <xf numFmtId="0" fontId="5" fillId="0" borderId="0" xfId="0" applyFont="1"/>
    <xf numFmtId="0" fontId="7" fillId="0" borderId="0" xfId="0" applyFont="1"/>
    <xf numFmtId="0" fontId="3" fillId="0" borderId="0" xfId="0" applyFont="1" applyAlignment="1">
      <alignment horizontal="left"/>
    </xf>
    <xf numFmtId="0" fontId="3" fillId="0" borderId="0" xfId="0" applyFont="1"/>
    <xf numFmtId="0" fontId="4" fillId="0" borderId="2" xfId="0" applyFont="1" applyBorder="1"/>
    <xf numFmtId="0" fontId="4" fillId="0" borderId="0" xfId="0" applyFont="1" applyBorder="1"/>
    <xf numFmtId="0" fontId="5" fillId="0" borderId="0" xfId="0" applyFont="1" applyAlignment="1">
      <alignment horizontal="right"/>
    </xf>
    <xf numFmtId="0" fontId="4" fillId="0" borderId="2" xfId="0" applyFont="1" applyBorder="1" applyAlignment="1">
      <alignment horizontal="right"/>
    </xf>
    <xf numFmtId="0" fontId="4" fillId="0" borderId="0" xfId="0" applyFont="1" applyBorder="1" applyAlignment="1">
      <alignment horizontal="right"/>
    </xf>
    <xf numFmtId="0" fontId="4" fillId="0" borderId="0" xfId="0" applyFont="1" applyAlignment="1">
      <alignment horizontal="center"/>
    </xf>
    <xf numFmtId="0" fontId="4" fillId="0" borderId="2"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wrapText="1"/>
    </xf>
    <xf numFmtId="0" fontId="4" fillId="0" borderId="0" xfId="0" applyFont="1" applyAlignment="1">
      <alignment horizontal="right" indent="1"/>
    </xf>
    <xf numFmtId="0" fontId="9" fillId="0" borderId="0" xfId="0" applyFont="1"/>
    <xf numFmtId="0" fontId="5" fillId="0" borderId="1" xfId="0" applyFont="1" applyBorder="1"/>
    <xf numFmtId="0" fontId="4" fillId="0" borderId="1" xfId="0" applyFont="1" applyBorder="1" applyAlignment="1">
      <alignment horizontal="right" wrapText="1"/>
    </xf>
    <xf numFmtId="0" fontId="5" fillId="0" borderId="1" xfId="0" applyFont="1" applyBorder="1" applyAlignment="1">
      <alignment horizontal="right"/>
    </xf>
    <xf numFmtId="0" fontId="0" fillId="0" borderId="2" xfId="0" applyBorder="1"/>
    <xf numFmtId="0" fontId="4" fillId="0" borderId="0" xfId="0" applyFont="1" applyBorder="1" applyAlignment="1">
      <alignment horizontal="center"/>
    </xf>
    <xf numFmtId="0" fontId="13" fillId="0" borderId="0" xfId="0" applyFont="1"/>
    <xf numFmtId="0" fontId="5" fillId="0" borderId="0" xfId="0" applyFont="1" applyBorder="1" applyAlignment="1">
      <alignment horizontal="center"/>
    </xf>
    <xf numFmtId="0" fontId="7" fillId="0" borderId="0" xfId="0" applyFont="1" applyAlignment="1"/>
    <xf numFmtId="0" fontId="5" fillId="0" borderId="0" xfId="0" applyFont="1" applyFill="1" applyBorder="1"/>
    <xf numFmtId="0" fontId="4" fillId="0" borderId="0" xfId="0" applyFont="1" applyAlignment="1"/>
    <xf numFmtId="0" fontId="8" fillId="0" borderId="0" xfId="0" applyFont="1"/>
    <xf numFmtId="0" fontId="4" fillId="0" borderId="0" xfId="0" quotePrefix="1" applyFont="1" applyAlignment="1">
      <alignment horizontal="right"/>
    </xf>
    <xf numFmtId="0" fontId="16" fillId="0" borderId="0" xfId="0" applyFont="1"/>
    <xf numFmtId="0" fontId="8" fillId="0" borderId="0" xfId="0" applyFont="1" applyAlignment="1">
      <alignment vertical="center"/>
    </xf>
    <xf numFmtId="164" fontId="0" fillId="0" borderId="0" xfId="0" applyNumberFormat="1"/>
    <xf numFmtId="164" fontId="4" fillId="0" borderId="0" xfId="0" applyNumberFormat="1" applyFont="1" applyAlignment="1">
      <alignment horizontal="right"/>
    </xf>
    <xf numFmtId="164" fontId="4" fillId="0" borderId="0" xfId="0" applyNumberFormat="1" applyFont="1" applyAlignment="1">
      <alignment horizontal="right" wrapText="1"/>
    </xf>
    <xf numFmtId="164" fontId="4" fillId="0" borderId="2" xfId="0" applyNumberFormat="1" applyFont="1" applyBorder="1" applyAlignment="1">
      <alignment horizontal="right"/>
    </xf>
    <xf numFmtId="0" fontId="4" fillId="0" borderId="0" xfId="0" applyFont="1" applyAlignment="1">
      <alignment horizontal="right" wrapText="1"/>
    </xf>
    <xf numFmtId="164" fontId="4" fillId="0" borderId="0" xfId="0" applyNumberFormat="1" applyFont="1" applyAlignment="1">
      <alignment horizontal="center"/>
    </xf>
    <xf numFmtId="164" fontId="4" fillId="0" borderId="0" xfId="0" applyNumberFormat="1" applyFont="1"/>
    <xf numFmtId="164" fontId="5" fillId="0" borderId="0" xfId="0" applyNumberFormat="1" applyFont="1" applyAlignment="1">
      <alignment horizontal="right"/>
    </xf>
    <xf numFmtId="164" fontId="5" fillId="0" borderId="3" xfId="0" applyNumberFormat="1" applyFont="1" applyFill="1" applyBorder="1"/>
    <xf numFmtId="164" fontId="5" fillId="0" borderId="0" xfId="0" applyNumberFormat="1" applyFont="1" applyFill="1" applyBorder="1"/>
    <xf numFmtId="164" fontId="4" fillId="0" borderId="0" xfId="0" applyNumberFormat="1" applyFont="1" applyFill="1" applyBorder="1"/>
    <xf numFmtId="164" fontId="4" fillId="0" borderId="0" xfId="0" applyNumberFormat="1" applyFont="1" applyFill="1"/>
    <xf numFmtId="164" fontId="4" fillId="0" borderId="2" xfId="0" applyNumberFormat="1" applyFont="1" applyFill="1" applyBorder="1"/>
    <xf numFmtId="164" fontId="4" fillId="0" borderId="2" xfId="0" applyNumberFormat="1" applyFont="1" applyBorder="1"/>
    <xf numFmtId="0" fontId="5" fillId="0" borderId="0" xfId="0" applyFont="1" applyBorder="1"/>
    <xf numFmtId="0" fontId="5" fillId="0" borderId="3" xfId="0" applyFont="1" applyFill="1" applyBorder="1"/>
    <xf numFmtId="0" fontId="4" fillId="0" borderId="0" xfId="0" applyFont="1" applyFill="1" applyBorder="1"/>
    <xf numFmtId="0" fontId="3" fillId="0" borderId="0" xfId="0" applyFont="1" applyFill="1" applyAlignment="1">
      <alignment horizontal="left"/>
    </xf>
    <xf numFmtId="0" fontId="8" fillId="0" borderId="0" xfId="0" applyFont="1" applyFill="1"/>
    <xf numFmtId="0" fontId="5" fillId="0" borderId="0" xfId="0" applyFont="1" applyFill="1" applyBorder="1" applyAlignment="1">
      <alignment horizontal="center"/>
    </xf>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0" fontId="10" fillId="0" borderId="0" xfId="0" applyFont="1" applyAlignment="1">
      <alignment wrapText="1"/>
    </xf>
    <xf numFmtId="0" fontId="3" fillId="0" borderId="0" xfId="0" applyFont="1" applyAlignment="1">
      <alignment wrapText="1"/>
    </xf>
    <xf numFmtId="0" fontId="5" fillId="0" borderId="3" xfId="38" applyFont="1" applyFill="1" applyBorder="1" applyAlignment="1">
      <alignment wrapText="1"/>
    </xf>
    <xf numFmtId="0" fontId="5" fillId="0" borderId="0" xfId="38" applyFont="1" applyFill="1" applyBorder="1" applyAlignment="1">
      <alignment wrapText="1"/>
    </xf>
    <xf numFmtId="0" fontId="5" fillId="0" borderId="0" xfId="38" applyFont="1" applyFill="1" applyBorder="1" applyAlignment="1">
      <alignment vertical="center" wrapText="1"/>
    </xf>
    <xf numFmtId="0" fontId="5" fillId="0" borderId="2" xfId="38" applyFont="1" applyFill="1" applyBorder="1" applyAlignment="1">
      <alignment wrapText="1"/>
    </xf>
    <xf numFmtId="0" fontId="4" fillId="0" borderId="0" xfId="0" applyFont="1" applyFill="1"/>
    <xf numFmtId="0" fontId="4" fillId="0" borderId="0" xfId="0" applyFont="1" applyBorder="1" applyAlignment="1">
      <alignment horizontal="right" vertical="center" indent="1"/>
    </xf>
    <xf numFmtId="0" fontId="4" fillId="0" borderId="0" xfId="0" applyFont="1" applyFill="1" applyBorder="1" applyAlignment="1" applyProtection="1">
      <alignment horizontal="right" vertical="center"/>
    </xf>
    <xf numFmtId="0" fontId="4" fillId="0" borderId="0" xfId="0" applyFont="1" applyBorder="1" applyAlignment="1">
      <alignment horizontal="right" vertical="center" wrapText="1"/>
    </xf>
    <xf numFmtId="0" fontId="4" fillId="0" borderId="0" xfId="0" applyFont="1" applyFill="1" applyBorder="1" applyAlignment="1" applyProtection="1">
      <alignment vertical="center"/>
    </xf>
    <xf numFmtId="0" fontId="4" fillId="0" borderId="0" xfId="0" applyFont="1" applyBorder="1" applyAlignment="1">
      <alignment wrapText="1"/>
    </xf>
    <xf numFmtId="1" fontId="4" fillId="0" borderId="0" xfId="0" applyNumberFormat="1" applyFont="1"/>
    <xf numFmtId="0" fontId="5" fillId="0" borderId="0" xfId="0" applyFont="1" applyBorder="1" applyAlignment="1">
      <alignment vertical="center" wrapText="1"/>
    </xf>
    <xf numFmtId="0" fontId="4" fillId="0" borderId="0" xfId="0" applyFont="1" applyFill="1" applyBorder="1" applyAlignment="1">
      <alignment horizontal="right" vertical="center" indent="1"/>
    </xf>
    <xf numFmtId="0" fontId="4" fillId="0" borderId="0" xfId="0" applyNumberFormat="1" applyFont="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Alignment="1">
      <alignment vertical="center"/>
    </xf>
    <xf numFmtId="0" fontId="4" fillId="0" borderId="0" xfId="0" applyNumberFormat="1" applyFont="1" applyAlignment="1">
      <alignment vertical="center"/>
    </xf>
    <xf numFmtId="0" fontId="4" fillId="0" borderId="0" xfId="0" applyNumberFormat="1" applyFont="1" applyFill="1" applyBorder="1" applyAlignment="1" applyProtection="1">
      <alignment vertical="center"/>
    </xf>
    <xf numFmtId="0" fontId="7" fillId="0" borderId="0" xfId="0" applyFont="1" applyBorder="1"/>
    <xf numFmtId="0" fontId="4" fillId="0" borderId="0" xfId="0" applyFont="1" applyBorder="1" applyAlignment="1">
      <alignment vertical="center"/>
    </xf>
    <xf numFmtId="0" fontId="4" fillId="0" borderId="2" xfId="0" applyFont="1" applyBorder="1" applyAlignment="1">
      <alignment horizontal="center" wrapText="1"/>
    </xf>
    <xf numFmtId="0" fontId="4" fillId="0" borderId="0" xfId="0" applyFont="1" applyBorder="1" applyAlignment="1">
      <alignment horizontal="right" wrapText="1"/>
    </xf>
    <xf numFmtId="0" fontId="5" fillId="0" borderId="0" xfId="0" applyFont="1" applyAlignment="1">
      <alignment wrapText="1"/>
    </xf>
    <xf numFmtId="0" fontId="5" fillId="0" borderId="0" xfId="0" applyNumberFormat="1" applyFont="1" applyAlignment="1">
      <alignment horizontal="right" wrapText="1"/>
    </xf>
    <xf numFmtId="0" fontId="4" fillId="0" borderId="0" xfId="0" applyNumberFormat="1" applyFont="1" applyAlignment="1">
      <alignment horizontal="right" wrapText="1"/>
    </xf>
    <xf numFmtId="0" fontId="4" fillId="0" borderId="2" xfId="0" applyNumberFormat="1" applyFont="1" applyBorder="1" applyAlignment="1">
      <alignment horizontal="right" wrapText="1"/>
    </xf>
    <xf numFmtId="0" fontId="5" fillId="0" borderId="0" xfId="0" applyFont="1" applyAlignment="1">
      <alignment horizontal="right" wrapText="1"/>
    </xf>
    <xf numFmtId="0" fontId="4" fillId="0" borderId="0" xfId="0" applyFont="1" applyAlignment="1">
      <alignment horizontal="left" indent="1"/>
    </xf>
    <xf numFmtId="0" fontId="4" fillId="0" borderId="2" xfId="0" applyFont="1" applyBorder="1" applyAlignment="1">
      <alignment horizontal="left" indent="1"/>
    </xf>
    <xf numFmtId="0" fontId="3" fillId="0" borderId="0" xfId="38" applyFont="1"/>
    <xf numFmtId="0" fontId="5" fillId="0" borderId="0" xfId="38" applyFont="1" applyAlignment="1">
      <alignment wrapText="1"/>
    </xf>
    <xf numFmtId="0" fontId="5" fillId="0" borderId="0" xfId="38" applyNumberFormat="1" applyFont="1" applyAlignment="1">
      <alignment horizontal="right" wrapText="1"/>
    </xf>
    <xf numFmtId="0" fontId="4" fillId="0" borderId="0" xfId="38" applyNumberFormat="1" applyFont="1" applyAlignment="1">
      <alignment horizontal="right" wrapText="1"/>
    </xf>
    <xf numFmtId="0" fontId="4" fillId="0" borderId="2" xfId="38" applyFont="1" applyBorder="1" applyAlignment="1">
      <alignment horizontal="left" wrapText="1" indent="1"/>
    </xf>
    <xf numFmtId="0" fontId="4" fillId="0" borderId="2" xfId="38" applyNumberFormat="1" applyFont="1" applyBorder="1" applyAlignment="1">
      <alignment horizontal="right" wrapText="1"/>
    </xf>
    <xf numFmtId="0" fontId="12" fillId="0" borderId="0" xfId="0" applyFont="1" applyFill="1"/>
    <xf numFmtId="0" fontId="4" fillId="0" borderId="0" xfId="0" applyNumberFormat="1" applyFont="1" applyBorder="1" applyAlignment="1">
      <alignment horizontal="right" wrapText="1"/>
    </xf>
    <xf numFmtId="0" fontId="4" fillId="0" borderId="2" xfId="0" applyNumberFormat="1" applyFont="1" applyBorder="1" applyAlignment="1">
      <alignment horizontal="right"/>
    </xf>
    <xf numFmtId="0" fontId="5" fillId="0" borderId="0" xfId="0" applyFont="1" applyAlignment="1">
      <alignment horizontal="left" wrapText="1" indent="1"/>
    </xf>
    <xf numFmtId="0" fontId="4" fillId="0" borderId="0" xfId="0" applyFont="1" applyAlignment="1">
      <alignment horizontal="left" wrapText="1" indent="1"/>
    </xf>
    <xf numFmtId="0" fontId="4" fillId="0" borderId="2" xfId="0" applyFont="1" applyBorder="1" applyAlignment="1">
      <alignment horizontal="left" wrapText="1" indent="1"/>
    </xf>
    <xf numFmtId="0" fontId="5" fillId="0" borderId="2" xfId="0" applyFont="1" applyBorder="1" applyAlignment="1">
      <alignment wrapText="1"/>
    </xf>
    <xf numFmtId="0" fontId="5" fillId="0" borderId="0" xfId="0" applyFont="1" applyBorder="1" applyAlignment="1">
      <alignment wrapText="1"/>
    </xf>
    <xf numFmtId="0" fontId="4" fillId="0" borderId="0" xfId="0" applyFont="1" applyFill="1" applyAlignment="1">
      <alignment horizontal="right"/>
    </xf>
    <xf numFmtId="0" fontId="22" fillId="0" borderId="1" xfId="0" applyFont="1" applyBorder="1" applyAlignment="1">
      <alignment horizontal="center"/>
    </xf>
    <xf numFmtId="0" fontId="23" fillId="0" borderId="0" xfId="0" applyFont="1" applyAlignment="1">
      <alignment horizontal="center"/>
    </xf>
    <xf numFmtId="0" fontId="23" fillId="0" borderId="0" xfId="0" applyFont="1" applyBorder="1" applyAlignment="1">
      <alignment horizontal="center"/>
    </xf>
    <xf numFmtId="0" fontId="4" fillId="0" borderId="1" xfId="0" applyFont="1" applyBorder="1"/>
    <xf numFmtId="2" fontId="4" fillId="0" borderId="2" xfId="0" applyNumberFormat="1" applyFont="1" applyBorder="1" applyAlignment="1">
      <alignment horizontal="right"/>
    </xf>
    <xf numFmtId="0" fontId="4" fillId="0" borderId="0" xfId="0" applyFont="1" applyBorder="1" applyAlignment="1">
      <alignment vertical="top" wrapText="1"/>
    </xf>
    <xf numFmtId="2" fontId="4" fillId="0" borderId="0" xfId="0" applyNumberFormat="1" applyFont="1" applyAlignment="1">
      <alignment horizontal="right"/>
    </xf>
    <xf numFmtId="164" fontId="4" fillId="0" borderId="0" xfId="0" applyNumberFormat="1" applyFont="1" applyBorder="1" applyAlignment="1">
      <alignment horizontal="right" wrapText="1"/>
    </xf>
    <xf numFmtId="49" fontId="4" fillId="0" borderId="0" xfId="0" applyNumberFormat="1" applyFont="1" applyAlignment="1">
      <alignment horizontal="right"/>
    </xf>
    <xf numFmtId="0" fontId="22" fillId="0" borderId="0" xfId="0" applyFont="1" applyAlignment="1">
      <alignment horizontal="center"/>
    </xf>
    <xf numFmtId="0" fontId="22" fillId="0" borderId="0" xfId="0" applyFont="1" applyBorder="1" applyAlignment="1">
      <alignment horizontal="center"/>
    </xf>
    <xf numFmtId="0" fontId="16" fillId="0" borderId="0" xfId="0" applyFont="1" applyAlignment="1">
      <alignment horizontal="right"/>
    </xf>
    <xf numFmtId="0" fontId="4" fillId="0" borderId="2" xfId="0" applyFont="1" applyBorder="1" applyAlignment="1"/>
    <xf numFmtId="4" fontId="4" fillId="0" borderId="0" xfId="0" applyNumberFormat="1" applyFont="1" applyAlignment="1">
      <alignment horizontal="right"/>
    </xf>
    <xf numFmtId="4" fontId="4" fillId="0" borderId="0" xfId="0" applyNumberFormat="1" applyFont="1" applyFill="1" applyBorder="1" applyAlignment="1">
      <alignment horizontal="right"/>
    </xf>
    <xf numFmtId="164" fontId="4" fillId="0" borderId="2" xfId="0" applyNumberFormat="1" applyFont="1" applyBorder="1" applyAlignment="1">
      <alignment horizontal="right" wrapText="1"/>
    </xf>
    <xf numFmtId="0" fontId="4" fillId="0" borderId="1" xfId="0" applyFont="1" applyBorder="1" applyAlignment="1">
      <alignment horizontal="right"/>
    </xf>
    <xf numFmtId="0" fontId="4" fillId="2" borderId="1" xfId="0" applyFont="1" applyFill="1" applyBorder="1"/>
    <xf numFmtId="0" fontId="5" fillId="2" borderId="1" xfId="0" applyFont="1" applyFill="1" applyBorder="1" applyAlignment="1">
      <alignment horizontal="center"/>
    </xf>
    <xf numFmtId="0" fontId="5" fillId="2" borderId="0" xfId="0" applyFont="1" applyFill="1"/>
    <xf numFmtId="0" fontId="4" fillId="2" borderId="0" xfId="0" applyFont="1" applyFill="1" applyAlignment="1">
      <alignment horizontal="right"/>
    </xf>
    <xf numFmtId="0" fontId="4" fillId="2" borderId="0" xfId="0" applyFont="1" applyFill="1"/>
    <xf numFmtId="0" fontId="4" fillId="2" borderId="2" xfId="0" applyFont="1" applyFill="1" applyBorder="1"/>
    <xf numFmtId="0" fontId="4" fillId="2" borderId="2" xfId="0" applyFont="1" applyFill="1" applyBorder="1" applyAlignment="1">
      <alignment horizontal="right"/>
    </xf>
    <xf numFmtId="164" fontId="4" fillId="2" borderId="0" xfId="0" applyNumberFormat="1" applyFont="1" applyFill="1" applyAlignment="1">
      <alignment horizontal="right"/>
    </xf>
    <xf numFmtId="164" fontId="4" fillId="2" borderId="2" xfId="0" applyNumberFormat="1" applyFont="1" applyFill="1" applyBorder="1" applyAlignment="1">
      <alignment horizontal="right"/>
    </xf>
    <xf numFmtId="0" fontId="4" fillId="2" borderId="0" xfId="0" applyFont="1" applyFill="1" applyAlignment="1">
      <alignment horizontal="center"/>
    </xf>
    <xf numFmtId="0" fontId="4" fillId="2" borderId="2" xfId="0" applyFont="1" applyFill="1" applyBorder="1" applyAlignment="1">
      <alignment horizontal="center"/>
    </xf>
    <xf numFmtId="0" fontId="5" fillId="0" borderId="2" xfId="0" applyFont="1" applyFill="1" applyBorder="1" applyAlignment="1">
      <alignment horizontal="center"/>
    </xf>
    <xf numFmtId="0" fontId="4" fillId="0" borderId="1" xfId="0" applyFont="1" applyBorder="1" applyAlignment="1">
      <alignment horizontal="center"/>
    </xf>
    <xf numFmtId="0" fontId="5" fillId="2" borderId="1" xfId="0" applyFont="1" applyFill="1" applyBorder="1"/>
    <xf numFmtId="0" fontId="5" fillId="2" borderId="0" xfId="0" applyFont="1" applyFill="1" applyAlignment="1">
      <alignment horizontal="center"/>
    </xf>
    <xf numFmtId="0" fontId="4" fillId="2" borderId="1" xfId="0" applyFont="1" applyFill="1" applyBorder="1" applyAlignment="1">
      <alignment horizontal="center"/>
    </xf>
    <xf numFmtId="1" fontId="4" fillId="0" borderId="0" xfId="0" applyNumberFormat="1" applyFont="1" applyFill="1" applyBorder="1"/>
    <xf numFmtId="1" fontId="4" fillId="0" borderId="2" xfId="0" applyNumberFormat="1" applyFont="1" applyFill="1" applyBorder="1"/>
    <xf numFmtId="0" fontId="3" fillId="0" borderId="0" xfId="38" applyFont="1" applyFill="1" applyAlignment="1">
      <alignment horizontal="left"/>
    </xf>
    <xf numFmtId="0" fontId="8" fillId="0" borderId="0" xfId="38" applyFont="1"/>
    <xf numFmtId="0" fontId="8" fillId="0" borderId="0" xfId="38" applyFont="1" applyAlignment="1">
      <alignment vertical="center"/>
    </xf>
    <xf numFmtId="0" fontId="5" fillId="0" borderId="0" xfId="38" applyFont="1" applyFill="1" applyAlignment="1">
      <alignment horizontal="right" wrapText="1"/>
    </xf>
    <xf numFmtId="0" fontId="4" fillId="0" borderId="0" xfId="38" applyFont="1" applyFill="1" applyAlignment="1">
      <alignment horizontal="right" wrapText="1"/>
    </xf>
    <xf numFmtId="0" fontId="4" fillId="0" borderId="2" xfId="38" applyFont="1" applyFill="1" applyBorder="1" applyAlignment="1">
      <alignment horizontal="right" wrapText="1"/>
    </xf>
    <xf numFmtId="164" fontId="8" fillId="0" borderId="0" xfId="0" applyNumberFormat="1" applyFont="1"/>
    <xf numFmtId="164" fontId="4" fillId="0" borderId="0" xfId="0" applyNumberFormat="1" applyFont="1" applyFill="1" applyAlignment="1">
      <alignment horizontal="right"/>
    </xf>
    <xf numFmtId="164" fontId="22" fillId="0" borderId="0" xfId="0" applyNumberFormat="1" applyFont="1" applyAlignment="1">
      <alignment horizontal="center"/>
    </xf>
    <xf numFmtId="164" fontId="23" fillId="0" borderId="0" xfId="0" applyNumberFormat="1" applyFont="1" applyAlignment="1">
      <alignment horizontal="center"/>
    </xf>
    <xf numFmtId="164" fontId="4" fillId="0" borderId="0" xfId="0" applyNumberFormat="1" applyFont="1" applyBorder="1" applyAlignment="1">
      <alignment horizontal="right"/>
    </xf>
    <xf numFmtId="0" fontId="4" fillId="0" borderId="0" xfId="49" applyFont="1" applyAlignment="1">
      <alignment horizontal="right"/>
    </xf>
    <xf numFmtId="164" fontId="4" fillId="0" borderId="0" xfId="49" applyNumberFormat="1" applyFont="1" applyAlignment="1">
      <alignment horizontal="right"/>
    </xf>
    <xf numFmtId="0" fontId="8" fillId="0" borderId="0" xfId="0" applyFont="1" applyFill="1" applyAlignment="1">
      <alignment vertical="center"/>
    </xf>
    <xf numFmtId="0" fontId="4" fillId="0" borderId="0" xfId="0" applyNumberFormat="1" applyFont="1" applyBorder="1" applyAlignment="1">
      <alignment horizontal="right"/>
    </xf>
    <xf numFmtId="0" fontId="4" fillId="0" borderId="0" xfId="0" applyNumberFormat="1" applyFont="1" applyAlignment="1">
      <alignment horizontal="right"/>
    </xf>
    <xf numFmtId="0" fontId="5" fillId="0" borderId="0" xfId="39" applyFont="1" applyFill="1" applyBorder="1" applyAlignment="1" applyProtection="1">
      <alignment horizontal="right" vertical="center" indent="1"/>
    </xf>
    <xf numFmtId="0" fontId="5" fillId="0" borderId="1" xfId="0" applyNumberFormat="1" applyFont="1" applyBorder="1" applyAlignment="1">
      <alignment horizontal="center" vertical="center"/>
    </xf>
    <xf numFmtId="0" fontId="8" fillId="0" borderId="0" xfId="0" applyFont="1" applyBorder="1"/>
    <xf numFmtId="0" fontId="4" fillId="0" borderId="0" xfId="0" applyFont="1" applyFill="1" applyBorder="1" applyAlignment="1" applyProtection="1">
      <alignment horizontal="right" vertical="center"/>
      <protection locked="0"/>
    </xf>
    <xf numFmtId="0" fontId="4" fillId="0" borderId="0" xfId="0" applyFont="1" applyAlignment="1">
      <alignment vertical="center"/>
    </xf>
    <xf numFmtId="166" fontId="5" fillId="0" borderId="3" xfId="38" quotePrefix="1" applyNumberFormat="1" applyFont="1" applyFill="1" applyBorder="1" applyAlignment="1">
      <alignment horizontal="right" wrapText="1"/>
    </xf>
    <xf numFmtId="166" fontId="5" fillId="0" borderId="0" xfId="38" applyNumberFormat="1" applyFont="1" applyFill="1" applyBorder="1" applyAlignment="1">
      <alignment horizontal="right" wrapText="1"/>
    </xf>
    <xf numFmtId="166" fontId="4" fillId="0" borderId="0" xfId="38" quotePrefix="1" applyNumberFormat="1" applyFont="1" applyFill="1" applyBorder="1" applyAlignment="1">
      <alignment horizontal="right" wrapText="1"/>
    </xf>
    <xf numFmtId="166" fontId="5" fillId="0" borderId="0" xfId="38" applyNumberFormat="1" applyFont="1" applyFill="1" applyBorder="1" applyAlignment="1">
      <alignment horizontal="right" vertical="center" wrapText="1"/>
    </xf>
    <xf numFmtId="166" fontId="5" fillId="0" borderId="2" xfId="38" applyNumberFormat="1" applyFont="1" applyFill="1" applyBorder="1" applyAlignment="1">
      <alignment horizontal="right" vertical="center" wrapText="1"/>
    </xf>
    <xf numFmtId="0" fontId="5" fillId="0" borderId="1" xfId="0" applyNumberFormat="1" applyFont="1" applyBorder="1" applyAlignment="1">
      <alignment horizontal="center"/>
    </xf>
    <xf numFmtId="0" fontId="5" fillId="0" borderId="0" xfId="0" applyNumberFormat="1" applyFont="1" applyAlignment="1">
      <alignment horizontal="right"/>
    </xf>
    <xf numFmtId="0" fontId="4" fillId="0" borderId="0" xfId="0" applyNumberFormat="1" applyFont="1" applyAlignment="1">
      <alignment horizontal="center"/>
    </xf>
    <xf numFmtId="0" fontId="4" fillId="0" borderId="0" xfId="0" applyNumberFormat="1" applyFont="1" applyBorder="1" applyAlignment="1">
      <alignment horizontal="center"/>
    </xf>
    <xf numFmtId="0" fontId="5" fillId="0" borderId="0" xfId="0" applyNumberFormat="1" applyFont="1" applyAlignment="1">
      <alignment horizontal="center"/>
    </xf>
    <xf numFmtId="0" fontId="4" fillId="0" borderId="0" xfId="51" applyFont="1" applyAlignment="1">
      <alignment horizontal="right"/>
    </xf>
    <xf numFmtId="49" fontId="4" fillId="0" borderId="0" xfId="51" applyNumberFormat="1" applyFont="1" applyAlignment="1">
      <alignment horizontal="right"/>
    </xf>
    <xf numFmtId="164" fontId="4" fillId="0" borderId="0" xfId="51" applyNumberFormat="1" applyFont="1" applyAlignment="1">
      <alignment horizontal="right"/>
    </xf>
    <xf numFmtId="164" fontId="4" fillId="0" borderId="0" xfId="54" applyNumberFormat="1" applyFont="1" applyAlignment="1">
      <alignment horizontal="right"/>
    </xf>
    <xf numFmtId="164" fontId="8" fillId="0" borderId="0" xfId="44" applyNumberFormat="1" applyFont="1"/>
    <xf numFmtId="164" fontId="4" fillId="0" borderId="0" xfId="44" applyNumberFormat="1" applyFont="1" applyAlignment="1">
      <alignment horizontal="right"/>
    </xf>
    <xf numFmtId="49" fontId="4" fillId="0" borderId="0" xfId="57" applyNumberFormat="1" applyFont="1" applyAlignment="1">
      <alignment vertical="center"/>
    </xf>
    <xf numFmtId="49" fontId="4" fillId="0" borderId="0" xfId="57" applyNumberFormat="1" applyFont="1" applyAlignment="1">
      <alignment vertical="center" wrapText="1"/>
    </xf>
    <xf numFmtId="49" fontId="4" fillId="0" borderId="0" xfId="57" applyNumberFormat="1" applyFont="1" applyAlignment="1">
      <alignment horizontal="left" vertical="center" wrapText="1"/>
    </xf>
    <xf numFmtId="49" fontId="11" fillId="0" borderId="0" xfId="57" applyNumberFormat="1" applyFont="1" applyAlignment="1">
      <alignment vertical="center"/>
    </xf>
    <xf numFmtId="0" fontId="5" fillId="0" borderId="1" xfId="0" applyNumberFormat="1" applyFont="1" applyBorder="1" applyAlignment="1">
      <alignment horizontal="center" wrapText="1"/>
    </xf>
    <xf numFmtId="164" fontId="5" fillId="0" borderId="3" xfId="0" applyNumberFormat="1" applyFont="1" applyBorder="1" applyAlignment="1">
      <alignment horizontal="right" wrapText="1"/>
    </xf>
    <xf numFmtId="164" fontId="5" fillId="0" borderId="0" xfId="0" applyNumberFormat="1" applyFont="1" applyBorder="1" applyAlignment="1">
      <alignment horizontal="right" wrapText="1"/>
    </xf>
    <xf numFmtId="0" fontId="3" fillId="0" borderId="0" xfId="38" applyFont="1" applyAlignment="1"/>
    <xf numFmtId="0" fontId="4" fillId="0" borderId="0" xfId="38" applyFont="1"/>
    <xf numFmtId="0" fontId="4" fillId="0" borderId="0" xfId="38" applyFont="1" applyAlignment="1">
      <alignment horizontal="center"/>
    </xf>
    <xf numFmtId="0" fontId="4" fillId="0" borderId="0" xfId="38" applyFont="1" applyAlignment="1">
      <alignment horizontal="right"/>
    </xf>
    <xf numFmtId="164" fontId="4" fillId="0" borderId="0" xfId="38" applyNumberFormat="1" applyFont="1" applyAlignment="1">
      <alignment horizontal="right"/>
    </xf>
    <xf numFmtId="0" fontId="4" fillId="0" borderId="0" xfId="38" applyFont="1" applyAlignment="1"/>
    <xf numFmtId="164" fontId="4" fillId="0" borderId="0" xfId="38" applyNumberFormat="1" applyFont="1" applyAlignment="1"/>
    <xf numFmtId="0" fontId="4" fillId="0" borderId="0" xfId="38" applyFont="1" applyBorder="1" applyAlignment="1">
      <alignment horizontal="center"/>
    </xf>
    <xf numFmtId="0" fontId="4" fillId="0" borderId="0" xfId="38" applyFont="1" applyBorder="1" applyAlignment="1">
      <alignment horizontal="right"/>
    </xf>
    <xf numFmtId="0" fontId="7" fillId="0" borderId="0" xfId="38" applyFont="1"/>
    <xf numFmtId="49" fontId="4" fillId="0" borderId="0" xfId="38" applyNumberFormat="1" applyFont="1" applyAlignment="1">
      <alignment vertical="center" wrapText="1"/>
    </xf>
    <xf numFmtId="0" fontId="4" fillId="0" borderId="2" xfId="38" applyFont="1" applyBorder="1"/>
    <xf numFmtId="164" fontId="4" fillId="0" borderId="2" xfId="38" applyNumberFormat="1" applyFont="1" applyBorder="1" applyAlignment="1">
      <alignment horizontal="right"/>
    </xf>
    <xf numFmtId="0" fontId="4" fillId="0" borderId="2" xfId="38" applyFont="1" applyBorder="1" applyAlignment="1"/>
    <xf numFmtId="0" fontId="4" fillId="0" borderId="2" xfId="38" applyFont="1" applyBorder="1" applyAlignment="1">
      <alignment horizontal="right"/>
    </xf>
    <xf numFmtId="0" fontId="8" fillId="0" borderId="0" xfId="38" applyFont="1" applyAlignment="1"/>
    <xf numFmtId="0" fontId="5" fillId="0" borderId="0" xfId="38" applyFont="1" applyAlignment="1">
      <alignment horizontal="right" wrapText="1" indent="1"/>
    </xf>
    <xf numFmtId="0" fontId="4" fillId="0" borderId="0" xfId="38" applyFont="1" applyAlignment="1">
      <alignment horizontal="right" wrapText="1" indent="1"/>
    </xf>
    <xf numFmtId="2" fontId="4" fillId="0" borderId="0" xfId="38" applyNumberFormat="1" applyFont="1" applyAlignment="1">
      <alignment horizontal="right" wrapText="1" indent="1"/>
    </xf>
    <xf numFmtId="2" fontId="5" fillId="0" borderId="0" xfId="38" applyNumberFormat="1" applyFont="1" applyAlignment="1">
      <alignment horizontal="right" wrapText="1" indent="1"/>
    </xf>
    <xf numFmtId="0" fontId="5" fillId="0" borderId="0" xfId="38" applyFont="1"/>
    <xf numFmtId="0" fontId="5" fillId="0" borderId="0" xfId="38" applyFont="1" applyAlignment="1">
      <alignment horizontal="right" indent="5"/>
    </xf>
    <xf numFmtId="0" fontId="5" fillId="0" borderId="0" xfId="38" applyFont="1" applyAlignment="1">
      <alignment horizontal="right"/>
    </xf>
    <xf numFmtId="164" fontId="4" fillId="0" borderId="0" xfId="38" applyNumberFormat="1" applyFont="1" applyBorder="1" applyAlignment="1">
      <alignment horizontal="right"/>
    </xf>
    <xf numFmtId="164" fontId="8" fillId="0" borderId="0" xfId="38" applyNumberFormat="1" applyFont="1"/>
    <xf numFmtId="164" fontId="4" fillId="0" borderId="0" xfId="38" applyNumberFormat="1" applyFont="1" applyAlignment="1">
      <alignment horizontal="right" wrapText="1"/>
    </xf>
    <xf numFmtId="0" fontId="4" fillId="0" borderId="0" xfId="38" applyFont="1" applyAlignment="1">
      <alignment vertical="center"/>
    </xf>
    <xf numFmtId="0" fontId="4" fillId="0" borderId="0" xfId="38" applyFont="1" applyAlignment="1">
      <alignment horizontal="right" vertical="center"/>
    </xf>
    <xf numFmtId="0" fontId="5" fillId="0" borderId="2" xfId="38" applyFont="1" applyBorder="1" applyAlignment="1"/>
    <xf numFmtId="0" fontId="5" fillId="0" borderId="2" xfId="38" applyFont="1" applyBorder="1" applyAlignment="1">
      <alignment horizontal="right" vertical="center"/>
    </xf>
    <xf numFmtId="0" fontId="5" fillId="0" borderId="2" xfId="38" applyFont="1" applyBorder="1" applyAlignment="1">
      <alignment horizontal="right" vertical="center" wrapText="1"/>
    </xf>
    <xf numFmtId="164" fontId="4" fillId="0" borderId="0" xfId="38" applyNumberFormat="1" applyFont="1"/>
    <xf numFmtId="0" fontId="4" fillId="0" borderId="0" xfId="38" applyFont="1" applyAlignment="1">
      <alignment wrapText="1"/>
    </xf>
    <xf numFmtId="164" fontId="4" fillId="0" borderId="2" xfId="38" applyNumberFormat="1" applyFont="1" applyBorder="1"/>
    <xf numFmtId="0" fontId="4" fillId="0" borderId="2" xfId="38" applyFont="1" applyBorder="1" applyAlignment="1">
      <alignment horizontal="center"/>
    </xf>
    <xf numFmtId="0" fontId="5" fillId="0" borderId="2" xfId="38" applyFont="1" applyBorder="1" applyAlignment="1">
      <alignment horizontal="center"/>
    </xf>
    <xf numFmtId="0" fontId="5" fillId="0" borderId="0" xfId="38" applyFont="1" applyBorder="1" applyAlignment="1">
      <alignment horizontal="center"/>
    </xf>
    <xf numFmtId="0" fontId="4" fillId="0" borderId="0" xfId="38" applyFont="1" applyBorder="1"/>
    <xf numFmtId="1" fontId="4" fillId="0" borderId="3" xfId="38" applyNumberFormat="1" applyFont="1" applyFill="1" applyBorder="1" applyAlignment="1"/>
    <xf numFmtId="1" fontId="4" fillId="0" borderId="0" xfId="38" applyNumberFormat="1" applyFont="1" applyBorder="1"/>
    <xf numFmtId="1" fontId="4" fillId="0" borderId="2" xfId="38" applyNumberFormat="1" applyFont="1" applyBorder="1"/>
    <xf numFmtId="3" fontId="4" fillId="0" borderId="0" xfId="38" applyNumberFormat="1" applyFont="1"/>
    <xf numFmtId="0" fontId="5" fillId="0" borderId="2" xfId="38" applyNumberFormat="1" applyFont="1" applyFill="1" applyBorder="1" applyAlignment="1">
      <alignment horizontal="center" vertical="center"/>
    </xf>
    <xf numFmtId="1" fontId="4" fillId="0" borderId="0" xfId="38" applyNumberFormat="1" applyFont="1" applyFill="1" applyBorder="1" applyAlignment="1"/>
    <xf numFmtId="0" fontId="4" fillId="0" borderId="0" xfId="38" applyNumberFormat="1" applyFont="1" applyFill="1" applyBorder="1" applyAlignment="1"/>
    <xf numFmtId="0" fontId="4" fillId="0" borderId="2" xfId="38" applyNumberFormat="1" applyFont="1" applyFill="1" applyBorder="1" applyAlignment="1"/>
    <xf numFmtId="0" fontId="4" fillId="0" borderId="0" xfId="38" applyFont="1" applyFill="1"/>
    <xf numFmtId="0" fontId="8" fillId="0" borderId="2" xfId="0" applyFont="1" applyBorder="1"/>
    <xf numFmtId="164" fontId="5" fillId="0" borderId="0" xfId="0" applyNumberFormat="1" applyFont="1" applyFill="1"/>
    <xf numFmtId="164" fontId="5" fillId="0" borderId="0" xfId="38" applyNumberFormat="1" applyFont="1" applyFill="1" applyBorder="1"/>
    <xf numFmtId="164" fontId="4" fillId="0" borderId="0" xfId="38" applyNumberFormat="1" applyFont="1" applyFill="1" applyBorder="1"/>
    <xf numFmtId="164" fontId="4" fillId="0" borderId="2" xfId="38" applyNumberFormat="1" applyFont="1" applyFill="1" applyBorder="1"/>
    <xf numFmtId="164" fontId="4" fillId="0" borderId="0" xfId="0" applyNumberFormat="1" applyFont="1" applyBorder="1" applyAlignment="1">
      <alignment horizontal="center"/>
    </xf>
    <xf numFmtId="164" fontId="8" fillId="0" borderId="0" xfId="0" applyNumberFormat="1" applyFont="1" applyFill="1"/>
    <xf numFmtId="2" fontId="8" fillId="0" borderId="0" xfId="0" applyNumberFormat="1" applyFont="1"/>
    <xf numFmtId="0" fontId="4" fillId="0" borderId="0" xfId="38" applyNumberFormat="1" applyFont="1" applyAlignment="1">
      <alignment horizontal="right"/>
    </xf>
    <xf numFmtId="0" fontId="8" fillId="0" borderId="0" xfId="38" applyFont="1" applyBorder="1"/>
    <xf numFmtId="0" fontId="4" fillId="0" borderId="0" xfId="50" applyFont="1"/>
    <xf numFmtId="164" fontId="4" fillId="0" borderId="0" xfId="50" applyNumberFormat="1" applyFont="1"/>
    <xf numFmtId="0" fontId="4" fillId="0" borderId="0" xfId="38" applyNumberFormat="1" applyFont="1" applyAlignment="1">
      <alignment horizontal="center"/>
    </xf>
    <xf numFmtId="0" fontId="8" fillId="0" borderId="2" xfId="38" applyFont="1" applyBorder="1"/>
    <xf numFmtId="164" fontId="4" fillId="0" borderId="0" xfId="48" applyNumberFormat="1" applyFont="1"/>
    <xf numFmtId="0" fontId="4" fillId="0" borderId="0" xfId="38" applyNumberFormat="1" applyFont="1"/>
    <xf numFmtId="164" fontId="4" fillId="0" borderId="0" xfId="47" applyNumberFormat="1" applyFont="1" applyAlignment="1">
      <alignment horizontal="right" wrapText="1"/>
    </xf>
    <xf numFmtId="164" fontId="4" fillId="0" borderId="0" xfId="47" applyNumberFormat="1" applyFont="1"/>
    <xf numFmtId="164" fontId="5" fillId="0" borderId="0" xfId="38" applyNumberFormat="1" applyFont="1" applyAlignment="1">
      <alignment horizontal="right"/>
    </xf>
    <xf numFmtId="164" fontId="4" fillId="0" borderId="0" xfId="46" applyNumberFormat="1" applyFont="1"/>
    <xf numFmtId="2" fontId="5" fillId="0" borderId="0" xfId="38" applyNumberFormat="1" applyFont="1" applyAlignment="1">
      <alignment horizontal="right" indent="1"/>
    </xf>
    <xf numFmtId="2" fontId="4" fillId="0" borderId="0" xfId="38" applyNumberFormat="1" applyFont="1" applyAlignment="1">
      <alignment horizontal="right" indent="1"/>
    </xf>
    <xf numFmtId="164" fontId="4" fillId="0" borderId="0" xfId="45" applyNumberFormat="1" applyFont="1" applyAlignment="1"/>
    <xf numFmtId="0" fontId="5" fillId="0" borderId="1" xfId="38" applyNumberFormat="1" applyFont="1" applyBorder="1" applyAlignment="1">
      <alignment horizontal="center" vertical="center"/>
    </xf>
    <xf numFmtId="164" fontId="4" fillId="0" borderId="0" xfId="55" applyNumberFormat="1" applyFont="1"/>
    <xf numFmtId="164" fontId="4" fillId="0" borderId="2" xfId="55" applyNumberFormat="1" applyFont="1" applyBorder="1"/>
    <xf numFmtId="2" fontId="4" fillId="0" borderId="0" xfId="0" applyNumberFormat="1" applyFont="1" applyFill="1" applyAlignment="1">
      <alignment horizontal="right"/>
    </xf>
    <xf numFmtId="164" fontId="22" fillId="0" borderId="0" xfId="0" applyNumberFormat="1" applyFont="1" applyBorder="1" applyAlignment="1">
      <alignment horizontal="center"/>
    </xf>
    <xf numFmtId="164" fontId="23" fillId="0" borderId="0" xfId="0" applyNumberFormat="1" applyFont="1" applyBorder="1"/>
    <xf numFmtId="0" fontId="3" fillId="0" borderId="0" xfId="38" applyFont="1" applyAlignment="1">
      <alignment horizontal="left"/>
    </xf>
    <xf numFmtId="164" fontId="5" fillId="2" borderId="0" xfId="0" applyNumberFormat="1" applyFont="1" applyFill="1" applyAlignment="1">
      <alignment horizontal="right"/>
    </xf>
    <xf numFmtId="164" fontId="4" fillId="0" borderId="2" xfId="45" applyNumberFormat="1" applyFont="1" applyBorder="1" applyAlignment="1"/>
    <xf numFmtId="2" fontId="5" fillId="0" borderId="2" xfId="38" applyNumberFormat="1" applyFont="1" applyBorder="1" applyAlignment="1">
      <alignment horizontal="right" wrapText="1" indent="1"/>
    </xf>
    <xf numFmtId="2" fontId="4" fillId="0" borderId="2" xfId="38" applyNumberFormat="1" applyFont="1" applyBorder="1" applyAlignment="1">
      <alignment horizontal="right" wrapText="1" indent="1"/>
    </xf>
    <xf numFmtId="164" fontId="4" fillId="0" borderId="0" xfId="46" applyNumberFormat="1" applyFont="1" applyAlignment="1">
      <alignment horizontal="right" wrapText="1"/>
    </xf>
    <xf numFmtId="164" fontId="4" fillId="0" borderId="2" xfId="46" applyNumberFormat="1" applyFont="1" applyBorder="1"/>
    <xf numFmtId="164" fontId="4" fillId="0" borderId="2" xfId="48" applyNumberFormat="1" applyFont="1" applyBorder="1"/>
    <xf numFmtId="0" fontId="4" fillId="0" borderId="2" xfId="50" applyFont="1" applyBorder="1"/>
    <xf numFmtId="164" fontId="4" fillId="0" borderId="2" xfId="50" applyNumberFormat="1" applyFont="1" applyBorder="1"/>
    <xf numFmtId="0" fontId="23" fillId="0" borderId="2" xfId="0" applyFont="1" applyBorder="1" applyAlignment="1">
      <alignment horizontal="center"/>
    </xf>
    <xf numFmtId="0" fontId="4" fillId="0" borderId="0" xfId="0" applyFont="1" applyFill="1" applyAlignment="1">
      <alignment horizontal="center"/>
    </xf>
    <xf numFmtId="0" fontId="4" fillId="0" borderId="2" xfId="0" applyFont="1" applyFill="1" applyBorder="1" applyAlignment="1">
      <alignment horizontal="center"/>
    </xf>
    <xf numFmtId="0" fontId="4" fillId="0" borderId="0" xfId="0" applyFont="1" applyFill="1" applyBorder="1" applyAlignment="1">
      <alignment horizontal="center"/>
    </xf>
    <xf numFmtId="2" fontId="5" fillId="0" borderId="0" xfId="0" applyNumberFormat="1" applyFont="1" applyAlignment="1">
      <alignment horizontal="right"/>
    </xf>
    <xf numFmtId="1" fontId="4" fillId="0" borderId="0" xfId="60" applyNumberFormat="1" applyFont="1" applyFill="1" applyBorder="1" applyAlignment="1" applyProtection="1">
      <alignment vertical="center"/>
      <protection locked="0"/>
    </xf>
    <xf numFmtId="1" fontId="5" fillId="0" borderId="0" xfId="60" applyNumberFormat="1" applyFont="1" applyFill="1" applyBorder="1" applyAlignment="1" applyProtection="1">
      <alignment vertical="center"/>
      <protection locked="0"/>
    </xf>
    <xf numFmtId="0" fontId="15" fillId="0" borderId="0" xfId="0" applyFont="1" applyFill="1" applyBorder="1" applyAlignment="1" applyProtection="1">
      <alignment horizontal="left" vertical="center" indent="1"/>
    </xf>
    <xf numFmtId="0" fontId="4" fillId="2" borderId="0" xfId="0" applyFont="1" applyFill="1" applyBorder="1"/>
    <xf numFmtId="0" fontId="4" fillId="2" borderId="0" xfId="38" applyFont="1" applyFill="1" applyBorder="1"/>
    <xf numFmtId="0" fontId="18" fillId="0" borderId="0" xfId="0" applyFont="1" applyFill="1" applyBorder="1" applyAlignment="1" applyProtection="1">
      <alignment vertical="center"/>
    </xf>
    <xf numFmtId="1" fontId="5" fillId="0" borderId="0" xfId="0" applyNumberFormat="1" applyFont="1" applyAlignment="1">
      <alignment horizontal="right"/>
    </xf>
    <xf numFmtId="1" fontId="5" fillId="0" borderId="0" xfId="0" applyNumberFormat="1" applyFont="1" applyFill="1" applyBorder="1"/>
    <xf numFmtId="0" fontId="4" fillId="2" borderId="2" xfId="38" applyFont="1" applyFill="1" applyBorder="1"/>
    <xf numFmtId="164" fontId="23" fillId="0" borderId="2" xfId="0" applyNumberFormat="1" applyFont="1" applyBorder="1"/>
    <xf numFmtId="164" fontId="22" fillId="0" borderId="2" xfId="0" applyNumberFormat="1" applyFont="1" applyBorder="1" applyAlignment="1">
      <alignment horizontal="center"/>
    </xf>
    <xf numFmtId="0" fontId="5" fillId="0" borderId="0" xfId="0" applyFont="1" applyAlignment="1" applyProtection="1">
      <alignment vertical="center"/>
    </xf>
    <xf numFmtId="0" fontId="4" fillId="0" borderId="0" xfId="0" applyFont="1" applyAlignment="1" applyProtection="1">
      <alignment vertical="center"/>
    </xf>
    <xf numFmtId="0" fontId="4" fillId="0" borderId="2" xfId="0" applyFont="1" applyBorder="1" applyAlignment="1" applyProtection="1">
      <alignment vertical="center"/>
    </xf>
    <xf numFmtId="0" fontId="8" fillId="0" borderId="0" xfId="38" applyFont="1" applyFill="1"/>
    <xf numFmtId="0" fontId="8" fillId="0" borderId="0" xfId="38" applyFont="1" applyFill="1" applyAlignment="1">
      <alignment vertical="center"/>
    </xf>
    <xf numFmtId="0" fontId="5" fillId="0" borderId="0" xfId="38" applyNumberFormat="1" applyFont="1" applyFill="1" applyAlignment="1">
      <alignment horizontal="right" wrapText="1"/>
    </xf>
    <xf numFmtId="0" fontId="5" fillId="0" borderId="0" xfId="38" applyNumberFormat="1" applyFont="1" applyBorder="1" applyAlignment="1">
      <alignment horizontal="right" wrapText="1"/>
    </xf>
    <xf numFmtId="0" fontId="4" fillId="0" borderId="0" xfId="38" applyFont="1" applyFill="1" applyAlignment="1">
      <alignment wrapText="1"/>
    </xf>
    <xf numFmtId="0" fontId="4" fillId="0" borderId="0" xfId="38" applyNumberFormat="1" applyFont="1" applyFill="1" applyAlignment="1">
      <alignment horizontal="right" wrapText="1"/>
    </xf>
    <xf numFmtId="0" fontId="4" fillId="0" borderId="0" xfId="38" applyFont="1" applyBorder="1" applyAlignment="1">
      <alignment wrapText="1"/>
    </xf>
    <xf numFmtId="0" fontId="4" fillId="0" borderId="2" xfId="38" applyNumberFormat="1" applyFont="1" applyFill="1" applyBorder="1" applyAlignment="1">
      <alignment horizontal="right" wrapText="1"/>
    </xf>
    <xf numFmtId="0" fontId="4" fillId="0" borderId="2" xfId="38" applyFont="1" applyBorder="1" applyAlignment="1">
      <alignment horizontal="right" wrapText="1"/>
    </xf>
    <xf numFmtId="0" fontId="5" fillId="0" borderId="1" xfId="38" applyNumberFormat="1" applyFont="1" applyBorder="1" applyAlignment="1">
      <alignment horizontal="center" vertical="center" wrapText="1"/>
    </xf>
    <xf numFmtId="0" fontId="4" fillId="0" borderId="2" xfId="38" applyNumberFormat="1" applyFont="1" applyBorder="1" applyAlignment="1">
      <alignment horizontal="right"/>
    </xf>
    <xf numFmtId="0" fontId="5" fillId="0" borderId="0" xfId="38" applyFont="1" applyBorder="1" applyAlignment="1">
      <alignment horizontal="right" wrapText="1"/>
    </xf>
    <xf numFmtId="0" fontId="5" fillId="0" borderId="0" xfId="38" applyNumberFormat="1" applyFont="1" applyAlignment="1">
      <alignment horizontal="right"/>
    </xf>
    <xf numFmtId="167" fontId="4" fillId="0" borderId="0" xfId="38" applyNumberFormat="1" applyFont="1" applyFill="1" applyBorder="1"/>
    <xf numFmtId="0" fontId="4" fillId="0" borderId="0" xfId="38" applyFont="1" applyFill="1" applyBorder="1"/>
    <xf numFmtId="1" fontId="4" fillId="0" borderId="0" xfId="38" applyNumberFormat="1" applyFont="1" applyFill="1" applyBorder="1"/>
    <xf numFmtId="1" fontId="4" fillId="0" borderId="2" xfId="38" applyNumberFormat="1" applyFont="1" applyFill="1" applyBorder="1"/>
    <xf numFmtId="0" fontId="4" fillId="0" borderId="2" xfId="38" applyFont="1" applyFill="1" applyBorder="1"/>
    <xf numFmtId="0" fontId="5" fillId="0" borderId="0" xfId="38" applyFont="1" applyFill="1" applyBorder="1" applyAlignment="1">
      <alignment horizontal="right" wrapText="1"/>
    </xf>
    <xf numFmtId="0" fontId="4" fillId="0" borderId="0" xfId="38" applyFont="1" applyFill="1" applyBorder="1" applyAlignment="1">
      <alignment horizontal="right" wrapText="1"/>
    </xf>
    <xf numFmtId="0" fontId="8" fillId="0" borderId="0" xfId="38" applyFont="1" applyBorder="1" applyAlignment="1">
      <alignment horizontal="right"/>
    </xf>
    <xf numFmtId="0" fontId="8" fillId="0" borderId="0" xfId="38"/>
    <xf numFmtId="0" fontId="5" fillId="0" borderId="1" xfId="38" applyFont="1" applyFill="1" applyBorder="1" applyAlignment="1">
      <alignment horizontal="center" vertical="center"/>
    </xf>
    <xf numFmtId="0" fontId="7" fillId="0" borderId="0" xfId="38" applyFont="1" applyAlignment="1">
      <alignment horizontal="right"/>
    </xf>
    <xf numFmtId="164" fontId="4" fillId="0" borderId="0" xfId="38" applyNumberFormat="1" applyFont="1" applyFill="1" applyBorder="1" applyAlignment="1">
      <alignment horizontal="right"/>
    </xf>
    <xf numFmtId="0" fontId="26" fillId="0" borderId="0" xfId="38" applyFont="1" applyFill="1" applyBorder="1" applyAlignment="1">
      <alignment horizontal="right"/>
    </xf>
    <xf numFmtId="164" fontId="4" fillId="0" borderId="2" xfId="38" applyNumberFormat="1" applyFont="1" applyFill="1" applyBorder="1" applyAlignment="1">
      <alignment horizontal="right"/>
    </xf>
    <xf numFmtId="0" fontId="4" fillId="0" borderId="0" xfId="38" applyFont="1" applyFill="1" applyAlignment="1">
      <alignment horizontal="right"/>
    </xf>
    <xf numFmtId="0" fontId="5" fillId="0" borderId="3" xfId="38" applyFont="1" applyBorder="1" applyAlignment="1">
      <alignment wrapText="1"/>
    </xf>
    <xf numFmtId="0" fontId="5" fillId="0" borderId="3" xfId="38" applyNumberFormat="1" applyFont="1" applyBorder="1" applyAlignment="1">
      <alignment horizontal="right" wrapText="1"/>
    </xf>
    <xf numFmtId="0" fontId="5" fillId="0" borderId="3" xfId="38" applyFont="1" applyBorder="1" applyAlignment="1">
      <alignment horizontal="right" wrapText="1"/>
    </xf>
    <xf numFmtId="0" fontId="4" fillId="0" borderId="0" xfId="38" applyFont="1" applyBorder="1" applyAlignment="1">
      <alignment horizontal="left" wrapText="1" indent="1"/>
    </xf>
    <xf numFmtId="0" fontId="4" fillId="0" borderId="0" xfId="38" applyNumberFormat="1" applyFont="1" applyBorder="1" applyAlignment="1">
      <alignment horizontal="right" wrapText="1"/>
    </xf>
    <xf numFmtId="0" fontId="4" fillId="0" borderId="0" xfId="38" applyFont="1" applyBorder="1" applyAlignment="1">
      <alignment horizontal="right" wrapText="1"/>
    </xf>
    <xf numFmtId="0" fontId="20" fillId="0" borderId="0" xfId="38" applyFont="1" applyAlignment="1">
      <alignment vertical="center" wrapText="1"/>
    </xf>
    <xf numFmtId="0" fontId="20" fillId="0" borderId="0" xfId="38" applyFont="1" applyAlignment="1">
      <alignment wrapText="1"/>
    </xf>
    <xf numFmtId="0" fontId="4" fillId="0" borderId="0" xfId="38" applyFont="1" applyAlignment="1">
      <alignment horizontal="right" wrapText="1"/>
    </xf>
    <xf numFmtId="0" fontId="4" fillId="0" borderId="2" xfId="38" applyFont="1" applyBorder="1" applyAlignment="1">
      <alignment horizontal="right" wrapText="1" indent="1"/>
    </xf>
    <xf numFmtId="0" fontId="8" fillId="0" borderId="2" xfId="38" applyBorder="1"/>
    <xf numFmtId="0" fontId="8" fillId="0" borderId="0" xfId="38" applyAlignment="1">
      <alignment vertical="center"/>
    </xf>
    <xf numFmtId="164" fontId="4" fillId="0" borderId="0" xfId="38" applyNumberFormat="1" applyFont="1" applyFill="1" applyAlignment="1">
      <alignment wrapText="1"/>
    </xf>
    <xf numFmtId="164" fontId="4" fillId="0" borderId="0" xfId="38" applyNumberFormat="1" applyFont="1" applyFill="1"/>
    <xf numFmtId="164" fontId="4" fillId="0" borderId="2" xfId="38" applyNumberFormat="1" applyFont="1" applyBorder="1" applyAlignment="1">
      <alignment horizontal="right" wrapText="1"/>
    </xf>
    <xf numFmtId="0" fontId="5" fillId="0" borderId="0" xfId="38" applyFont="1" applyAlignment="1">
      <alignment horizontal="right" wrapText="1"/>
    </xf>
    <xf numFmtId="0" fontId="4" fillId="0" borderId="3" xfId="38" applyNumberFormat="1" applyFont="1" applyBorder="1" applyAlignment="1">
      <alignment horizontal="right" wrapText="1"/>
    </xf>
    <xf numFmtId="0" fontId="4" fillId="0" borderId="3" xfId="38" applyFont="1" applyBorder="1" applyAlignment="1">
      <alignment horizontal="right" wrapText="1"/>
    </xf>
    <xf numFmtId="0" fontId="5" fillId="0" borderId="0" xfId="38" applyFont="1" applyBorder="1" applyAlignment="1">
      <alignment wrapText="1"/>
    </xf>
    <xf numFmtId="0" fontId="4" fillId="0" borderId="0" xfId="38" applyNumberFormat="1" applyFont="1" applyBorder="1" applyAlignment="1">
      <alignment horizontal="right"/>
    </xf>
    <xf numFmtId="0" fontId="48" fillId="0" borderId="0" xfId="38" applyFont="1" applyBorder="1" applyAlignment="1">
      <alignment horizontal="right" wrapText="1"/>
    </xf>
    <xf numFmtId="0" fontId="49" fillId="0" borderId="0" xfId="38" applyFont="1" applyBorder="1" applyAlignment="1">
      <alignment horizontal="right" wrapText="1"/>
    </xf>
    <xf numFmtId="0" fontId="8" fillId="0" borderId="0" xfId="38" applyAlignment="1">
      <alignment horizontal="right" vertical="center" wrapText="1"/>
    </xf>
    <xf numFmtId="0" fontId="3" fillId="0" borderId="0" xfId="38" applyFont="1" applyAlignment="1">
      <alignment horizontal="center" vertical="center" wrapText="1"/>
    </xf>
    <xf numFmtId="0" fontId="0" fillId="0" borderId="30" xfId="0" applyBorder="1"/>
    <xf numFmtId="0" fontId="0" fillId="0" borderId="0" xfId="0" applyBorder="1"/>
    <xf numFmtId="0" fontId="5" fillId="0" borderId="0" xfId="0" applyFont="1" applyBorder="1" applyAlignment="1">
      <alignment vertical="center"/>
    </xf>
    <xf numFmtId="0" fontId="5" fillId="0" borderId="1" xfId="0" applyFont="1" applyFill="1" applyBorder="1" applyAlignment="1">
      <alignment horizontal="center" vertical="center" wrapText="1"/>
    </xf>
    <xf numFmtId="0" fontId="0" fillId="0" borderId="0" xfId="0" applyAlignment="1">
      <alignment horizontal="right" wrapText="1"/>
    </xf>
    <xf numFmtId="0" fontId="5" fillId="0" borderId="0" xfId="0" applyFont="1" applyFill="1" applyAlignment="1">
      <alignment horizontal="right" wrapText="1"/>
    </xf>
    <xf numFmtId="0" fontId="5" fillId="0" borderId="1" xfId="0" applyNumberFormat="1" applyFont="1" applyBorder="1" applyAlignment="1">
      <alignment horizontal="center" vertical="center" wrapText="1"/>
    </xf>
    <xf numFmtId="2" fontId="5" fillId="0" borderId="0" xfId="0" applyNumberFormat="1" applyFont="1" applyAlignment="1">
      <alignment horizontal="center" wrapText="1"/>
    </xf>
    <xf numFmtId="0" fontId="5" fillId="0" borderId="1" xfId="0" applyNumberFormat="1" applyFont="1" applyFill="1" applyBorder="1" applyAlignment="1">
      <alignment horizontal="center" vertical="center" wrapText="1"/>
    </xf>
    <xf numFmtId="0" fontId="48" fillId="0" borderId="0" xfId="0" applyFont="1"/>
    <xf numFmtId="2" fontId="4" fillId="0" borderId="0" xfId="0" applyNumberFormat="1" applyFont="1"/>
    <xf numFmtId="0" fontId="27" fillId="0" borderId="0" xfId="0" applyFont="1" applyAlignment="1">
      <alignment horizontal="right" wrapText="1"/>
    </xf>
    <xf numFmtId="0" fontId="3" fillId="0" borderId="0" xfId="0" applyFont="1" applyAlignment="1">
      <alignment horizontal="right" wrapText="1"/>
    </xf>
    <xf numFmtId="164" fontId="4" fillId="0" borderId="2" xfId="58" applyNumberFormat="1" applyFont="1" applyBorder="1" applyAlignment="1">
      <alignment horizontal="center"/>
    </xf>
    <xf numFmtId="164" fontId="4" fillId="0" borderId="2" xfId="38" applyNumberFormat="1" applyFont="1" applyBorder="1" applyAlignment="1">
      <alignment horizontal="center"/>
    </xf>
    <xf numFmtId="164" fontId="4" fillId="0" borderId="0" xfId="58" applyNumberFormat="1" applyFont="1" applyAlignment="1">
      <alignment horizontal="center"/>
    </xf>
    <xf numFmtId="164" fontId="4" fillId="0" borderId="0" xfId="52" applyNumberFormat="1" applyFont="1" applyAlignment="1">
      <alignment horizontal="center" wrapText="1"/>
    </xf>
    <xf numFmtId="164" fontId="4" fillId="0" borderId="0" xfId="53" applyNumberFormat="1" applyFont="1" applyAlignment="1">
      <alignment horizontal="center"/>
    </xf>
    <xf numFmtId="164" fontId="4" fillId="0" borderId="0" xfId="38" applyNumberFormat="1" applyFont="1" applyAlignment="1">
      <alignment horizontal="center"/>
    </xf>
    <xf numFmtId="164" fontId="4" fillId="0" borderId="0" xfId="0" applyNumberFormat="1" applyFont="1" applyBorder="1"/>
    <xf numFmtId="164" fontId="4" fillId="0" borderId="0" xfId="45" applyNumberFormat="1" applyFont="1" applyBorder="1" applyAlignment="1"/>
    <xf numFmtId="2" fontId="4" fillId="0" borderId="0" xfId="38" applyNumberFormat="1" applyFont="1" applyBorder="1" applyAlignment="1">
      <alignment horizontal="right" wrapText="1" indent="1"/>
    </xf>
    <xf numFmtId="2" fontId="5" fillId="0" borderId="0" xfId="38" applyNumberFormat="1" applyFont="1" applyBorder="1" applyAlignment="1">
      <alignment horizontal="right" wrapText="1" indent="1"/>
    </xf>
    <xf numFmtId="164" fontId="4" fillId="0" borderId="0" xfId="46" applyNumberFormat="1" applyFont="1" applyBorder="1"/>
    <xf numFmtId="164" fontId="4" fillId="0" borderId="0" xfId="47" applyNumberFormat="1" applyFont="1" applyBorder="1"/>
    <xf numFmtId="164" fontId="4" fillId="0" borderId="0" xfId="48" applyNumberFormat="1" applyFont="1" applyBorder="1"/>
    <xf numFmtId="164" fontId="4" fillId="0" borderId="0" xfId="50" applyNumberFormat="1" applyFont="1" applyBorder="1"/>
    <xf numFmtId="164" fontId="4" fillId="0" borderId="0" xfId="38" applyNumberFormat="1" applyFont="1" applyAlignment="1">
      <alignment horizontal="center" wrapText="1"/>
    </xf>
    <xf numFmtId="164" fontId="4" fillId="0" borderId="2" xfId="38" applyNumberFormat="1" applyFont="1" applyBorder="1" applyAlignment="1">
      <alignment horizontal="center" vertical="center"/>
    </xf>
    <xf numFmtId="164" fontId="4" fillId="0" borderId="2" xfId="38" applyNumberFormat="1" applyFont="1" applyBorder="1" applyAlignment="1">
      <alignment horizontal="center" wrapText="1"/>
    </xf>
    <xf numFmtId="0" fontId="4" fillId="0" borderId="0" xfId="34" applyFont="1" applyAlignment="1" applyProtection="1">
      <alignment vertical="center"/>
    </xf>
    <xf numFmtId="0" fontId="4" fillId="0" borderId="0" xfId="38" quotePrefix="1" applyFont="1" applyBorder="1"/>
    <xf numFmtId="1" fontId="4" fillId="0" borderId="0" xfId="0" applyNumberFormat="1" applyFont="1" applyFill="1" applyBorder="1" applyAlignment="1">
      <alignment horizontal="right" vertical="center" shrinkToFit="1"/>
    </xf>
    <xf numFmtId="1" fontId="4" fillId="0" borderId="2" xfId="0" applyNumberFormat="1" applyFont="1" applyBorder="1" applyAlignment="1">
      <alignment horizontal="right" vertical="center" shrinkToFit="1"/>
    </xf>
    <xf numFmtId="1" fontId="4" fillId="0" borderId="2" xfId="38" applyNumberFormat="1" applyFont="1" applyFill="1" applyBorder="1" applyAlignment="1"/>
    <xf numFmtId="0" fontId="4" fillId="0" borderId="0" xfId="34" applyFont="1" applyBorder="1" applyAlignment="1" applyProtection="1">
      <alignment vertical="center"/>
    </xf>
    <xf numFmtId="3" fontId="4" fillId="0" borderId="0" xfId="38" applyNumberFormat="1" applyFont="1" applyBorder="1"/>
    <xf numFmtId="0" fontId="8" fillId="0" borderId="0" xfId="0" applyFont="1" applyAlignment="1"/>
    <xf numFmtId="0" fontId="5" fillId="0" borderId="0" xfId="0" applyFont="1" applyBorder="1" applyAlignment="1">
      <alignment horizontal="center" vertical="top"/>
    </xf>
    <xf numFmtId="0" fontId="5" fillId="0" borderId="2" xfId="0" applyFont="1" applyBorder="1" applyAlignment="1">
      <alignment horizontal="center" vertical="top"/>
    </xf>
    <xf numFmtId="0" fontId="4" fillId="0" borderId="0" xfId="0" quotePrefix="1" applyFont="1"/>
    <xf numFmtId="0" fontId="50" fillId="0" borderId="0" xfId="0" applyFont="1"/>
    <xf numFmtId="0" fontId="4" fillId="0" borderId="2" xfId="0" quotePrefix="1" applyFont="1" applyBorder="1" applyAlignment="1">
      <alignment horizontal="right"/>
    </xf>
    <xf numFmtId="0" fontId="21" fillId="0" borderId="0" xfId="0" applyFont="1" applyAlignment="1">
      <alignment horizontal="right" wrapText="1"/>
    </xf>
    <xf numFmtId="0" fontId="8" fillId="0" borderId="0" xfId="0" applyFont="1" applyAlignment="1">
      <alignment horizontal="left"/>
    </xf>
    <xf numFmtId="164" fontId="4" fillId="0" borderId="0" xfId="0" applyNumberFormat="1" applyFont="1" applyFill="1" applyBorder="1" applyAlignment="1">
      <alignment horizontal="center"/>
    </xf>
    <xf numFmtId="0" fontId="4" fillId="0" borderId="0" xfId="38" quotePrefix="1" applyFont="1" applyFill="1" applyBorder="1" applyAlignment="1">
      <alignment horizontal="left" wrapText="1"/>
    </xf>
    <xf numFmtId="0" fontId="4" fillId="0" borderId="0" xfId="38" applyFont="1" applyFill="1" applyBorder="1" applyAlignment="1">
      <alignment horizontal="left" wrapText="1" indent="2"/>
    </xf>
    <xf numFmtId="166" fontId="4" fillId="0" borderId="0" xfId="38" applyNumberFormat="1" applyFont="1" applyFill="1" applyBorder="1" applyAlignment="1">
      <alignment horizontal="right" wrapText="1"/>
    </xf>
    <xf numFmtId="0" fontId="4" fillId="0" borderId="0" xfId="38" applyFont="1" applyFill="1" applyBorder="1" applyAlignment="1">
      <alignment horizontal="left" wrapText="1"/>
    </xf>
    <xf numFmtId="0" fontId="4" fillId="0" borderId="0" xfId="38" quotePrefix="1" applyFont="1" applyFill="1" applyBorder="1" applyAlignment="1">
      <alignment horizontal="left" vertical="center" wrapText="1"/>
    </xf>
    <xf numFmtId="166" fontId="4" fillId="0" borderId="0" xfId="38" quotePrefix="1" applyNumberFormat="1" applyFont="1" applyFill="1" applyBorder="1" applyAlignment="1">
      <alignment horizontal="right" vertical="center" wrapText="1"/>
    </xf>
    <xf numFmtId="0" fontId="4" fillId="0" borderId="0" xfId="38" applyFont="1" applyFill="1" applyBorder="1" applyAlignment="1">
      <alignment horizontal="left" vertical="center" wrapText="1"/>
    </xf>
    <xf numFmtId="166" fontId="4" fillId="0" borderId="0" xfId="38" applyNumberFormat="1" applyFont="1" applyFill="1" applyBorder="1" applyAlignment="1">
      <alignment horizontal="right" vertical="center" wrapText="1"/>
    </xf>
    <xf numFmtId="0" fontId="4" fillId="0" borderId="0" xfId="38" quotePrefix="1" applyFont="1" applyFill="1" applyBorder="1" applyAlignment="1">
      <alignment wrapText="1"/>
    </xf>
    <xf numFmtId="0" fontId="4" fillId="0" borderId="0" xfId="38" applyFont="1" applyFill="1" applyBorder="1" applyAlignment="1">
      <alignment wrapText="1"/>
    </xf>
    <xf numFmtId="0" fontId="9" fillId="0" borderId="0" xfId="0" applyFont="1" applyFill="1"/>
    <xf numFmtId="1" fontId="4" fillId="0" borderId="0" xfId="0" applyNumberFormat="1" applyFont="1" applyFill="1" applyAlignment="1">
      <alignment horizontal="right"/>
    </xf>
    <xf numFmtId="1" fontId="4" fillId="0" borderId="0" xfId="0" applyNumberFormat="1" applyFont="1" applyFill="1" applyBorder="1" applyAlignment="1">
      <alignment horizontal="right"/>
    </xf>
    <xf numFmtId="1" fontId="4" fillId="0" borderId="0" xfId="59" applyNumberFormat="1" applyFont="1" applyFill="1" applyBorder="1" applyAlignment="1"/>
    <xf numFmtId="0" fontId="5" fillId="0" borderId="0" xfId="0" applyFont="1" applyFill="1"/>
    <xf numFmtId="1" fontId="5" fillId="0" borderId="0" xfId="0" applyNumberFormat="1" applyFont="1" applyFill="1" applyAlignment="1">
      <alignment horizontal="right"/>
    </xf>
    <xf numFmtId="1" fontId="5" fillId="0" borderId="0" xfId="59" applyNumberFormat="1" applyFont="1" applyFill="1" applyBorder="1" applyAlignment="1"/>
    <xf numFmtId="0" fontId="4" fillId="0" borderId="2" xfId="0" applyFont="1" applyFill="1" applyBorder="1"/>
    <xf numFmtId="1" fontId="4" fillId="0" borderId="2" xfId="0" applyNumberFormat="1" applyFont="1" applyFill="1" applyBorder="1" applyAlignment="1">
      <alignment horizontal="right"/>
    </xf>
    <xf numFmtId="0" fontId="4" fillId="0" borderId="3" xfId="0" applyFont="1" applyBorder="1"/>
    <xf numFmtId="0" fontId="4" fillId="0" borderId="3" xfId="0" applyFont="1" applyFill="1" applyBorder="1" applyAlignment="1" applyProtection="1">
      <alignment horizontal="right" vertical="center" indent="1"/>
    </xf>
    <xf numFmtId="0" fontId="4" fillId="0" borderId="0" xfId="0" applyFont="1" applyAlignment="1">
      <alignment horizontal="left" vertical="center"/>
    </xf>
    <xf numFmtId="0" fontId="29" fillId="0" borderId="0" xfId="0" applyFont="1" applyFill="1" applyBorder="1" applyAlignment="1" applyProtection="1">
      <alignment vertical="center"/>
    </xf>
    <xf numFmtId="49" fontId="30" fillId="0" borderId="0" xfId="0" applyNumberFormat="1" applyFont="1" applyBorder="1" applyAlignment="1"/>
    <xf numFmtId="0" fontId="28" fillId="0" borderId="0" xfId="0" applyFont="1" applyBorder="1" applyAlignment="1">
      <alignment vertical="center" wrapText="1"/>
    </xf>
    <xf numFmtId="0" fontId="28" fillId="0" borderId="0" xfId="0" applyFont="1" applyBorder="1" applyAlignment="1">
      <alignment vertical="center"/>
    </xf>
    <xf numFmtId="0" fontId="28" fillId="0" borderId="0" xfId="0" applyFont="1" applyBorder="1" applyAlignment="1">
      <alignment horizontal="center"/>
    </xf>
    <xf numFmtId="0" fontId="28" fillId="0" borderId="0" xfId="0" applyFont="1" applyBorder="1" applyAlignment="1">
      <alignment horizontal="center" vertical="center" wrapText="1"/>
    </xf>
    <xf numFmtId="0" fontId="28" fillId="0" borderId="0" xfId="0" applyFont="1" applyBorder="1"/>
    <xf numFmtId="0" fontId="28" fillId="0" borderId="0" xfId="0" applyFont="1" applyBorder="1" applyAlignment="1">
      <alignment horizontal="right" vertical="center" wrapText="1"/>
    </xf>
    <xf numFmtId="0" fontId="30" fillId="0" borderId="0" xfId="0" applyFont="1" applyBorder="1"/>
    <xf numFmtId="0" fontId="30" fillId="0" borderId="0" xfId="0" applyFont="1" applyBorder="1" applyAlignment="1">
      <alignment horizontal="right" vertical="center" wrapText="1"/>
    </xf>
    <xf numFmtId="165" fontId="4" fillId="0" borderId="0" xfId="0" applyNumberFormat="1" applyFont="1"/>
    <xf numFmtId="0" fontId="4" fillId="0" borderId="0" xfId="0" applyNumberFormat="1" applyFont="1" applyFill="1" applyBorder="1" applyAlignment="1">
      <alignment vertical="center" wrapText="1"/>
    </xf>
    <xf numFmtId="0" fontId="5" fillId="0" borderId="0" xfId="0" applyFont="1" applyAlignment="1">
      <alignment horizontal="center" wrapText="1"/>
    </xf>
    <xf numFmtId="0" fontId="5" fillId="0" borderId="0" xfId="0" applyFont="1" applyAlignment="1">
      <alignment horizontal="center"/>
    </xf>
    <xf numFmtId="0" fontId="5" fillId="0" borderId="2" xfId="38" applyFont="1" applyBorder="1" applyAlignment="1">
      <alignment horizontal="center" vertical="center"/>
    </xf>
    <xf numFmtId="0" fontId="5" fillId="0" borderId="1" xfId="38" applyFont="1" applyBorder="1" applyAlignment="1">
      <alignment horizontal="center" vertical="center"/>
    </xf>
    <xf numFmtId="0" fontId="5" fillId="0" borderId="1" xfId="38"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wrapText="1"/>
    </xf>
    <xf numFmtId="0" fontId="4" fillId="0" borderId="2" xfId="0" applyFont="1" applyBorder="1" applyAlignment="1">
      <alignment horizontal="right" wrapText="1"/>
    </xf>
    <xf numFmtId="0" fontId="5" fillId="0" borderId="1" xfId="0" applyFont="1" applyBorder="1" applyAlignment="1">
      <alignment horizontal="center" wrapText="1"/>
    </xf>
    <xf numFmtId="2" fontId="4" fillId="0" borderId="0" xfId="0" applyNumberFormat="1" applyFont="1" applyAlignment="1">
      <alignment horizontal="center" wrapText="1"/>
    </xf>
    <xf numFmtId="2" fontId="4" fillId="0" borderId="2" xfId="0" applyNumberFormat="1" applyFont="1" applyBorder="1" applyAlignment="1">
      <alignment horizontal="center" wrapText="1"/>
    </xf>
    <xf numFmtId="1" fontId="5" fillId="0" borderId="1" xfId="0" applyNumberFormat="1" applyFont="1" applyBorder="1" applyAlignment="1">
      <alignment horizontal="center" wrapText="1"/>
    </xf>
    <xf numFmtId="0" fontId="4" fillId="0" borderId="0" xfId="0" applyNumberFormat="1" applyFont="1" applyFill="1" applyAlignment="1">
      <alignment horizontal="right" wrapText="1"/>
    </xf>
    <xf numFmtId="1" fontId="4" fillId="0" borderId="0" xfId="0" applyNumberFormat="1" applyFont="1" applyAlignment="1">
      <alignment horizontal="right" wrapText="1"/>
    </xf>
    <xf numFmtId="1" fontId="4" fillId="0" borderId="2" xfId="0" applyNumberFormat="1" applyFont="1" applyBorder="1" applyAlignment="1">
      <alignment horizontal="right" wrapText="1"/>
    </xf>
    <xf numFmtId="0" fontId="22" fillId="0" borderId="1" xfId="0" applyFont="1" applyBorder="1" applyAlignment="1">
      <alignment horizontal="right"/>
    </xf>
    <xf numFmtId="0" fontId="23" fillId="0" borderId="0" xfId="0" applyFont="1" applyAlignment="1">
      <alignment horizontal="right"/>
    </xf>
    <xf numFmtId="0" fontId="23" fillId="0" borderId="0" xfId="0" applyFont="1"/>
    <xf numFmtId="0" fontId="23" fillId="0" borderId="0" xfId="0" applyFont="1" applyAlignment="1">
      <alignment horizontal="right" indent="1"/>
    </xf>
    <xf numFmtId="0" fontId="54" fillId="0" borderId="0" xfId="0" applyFont="1" applyFill="1" applyAlignment="1" applyProtection="1">
      <alignment horizontal="center" vertical="center"/>
    </xf>
    <xf numFmtId="164" fontId="22" fillId="0" borderId="0" xfId="0" applyNumberFormat="1" applyFont="1" applyAlignment="1">
      <alignment horizontal="right"/>
    </xf>
    <xf numFmtId="164" fontId="23" fillId="0" borderId="0" xfId="0" applyNumberFormat="1" applyFont="1" applyAlignment="1">
      <alignment horizontal="right"/>
    </xf>
    <xf numFmtId="164" fontId="22" fillId="0" borderId="0" xfId="0" applyNumberFormat="1" applyFont="1" applyBorder="1" applyAlignment="1">
      <alignment horizontal="right"/>
    </xf>
    <xf numFmtId="164" fontId="23" fillId="0" borderId="0" xfId="0" applyNumberFormat="1" applyFont="1" applyBorder="1" applyAlignment="1">
      <alignment horizontal="right"/>
    </xf>
    <xf numFmtId="164" fontId="8" fillId="0" borderId="0" xfId="0" applyNumberFormat="1" applyFont="1" applyBorder="1"/>
    <xf numFmtId="164" fontId="22" fillId="0" borderId="0" xfId="0" applyNumberFormat="1" applyFont="1" applyFill="1" applyBorder="1" applyAlignment="1">
      <alignment horizontal="right"/>
    </xf>
    <xf numFmtId="164" fontId="8" fillId="0" borderId="2" xfId="0" applyNumberFormat="1" applyFont="1" applyBorder="1"/>
    <xf numFmtId="0" fontId="3" fillId="0" borderId="0" xfId="0" applyFont="1" applyAlignment="1">
      <alignment horizontal="center"/>
    </xf>
    <xf numFmtId="164" fontId="23" fillId="0" borderId="0" xfId="0" applyNumberFormat="1" applyFont="1" applyAlignment="1" applyProtection="1">
      <alignment vertical="center"/>
    </xf>
    <xf numFmtId="164" fontId="22" fillId="0" borderId="0" xfId="0" applyNumberFormat="1" applyFont="1" applyAlignment="1" applyProtection="1">
      <alignment vertical="center"/>
    </xf>
    <xf numFmtId="164" fontId="22" fillId="0" borderId="0" xfId="0" applyNumberFormat="1" applyFont="1" applyBorder="1" applyAlignment="1" applyProtection="1">
      <alignment vertical="center"/>
    </xf>
    <xf numFmtId="164" fontId="22" fillId="0" borderId="2" xfId="0" applyNumberFormat="1" applyFont="1" applyBorder="1" applyAlignment="1" applyProtection="1">
      <alignment vertical="center"/>
    </xf>
    <xf numFmtId="0" fontId="5" fillId="0" borderId="2" xfId="38" applyFont="1" applyFill="1" applyBorder="1" applyAlignment="1">
      <alignment horizontal="center" vertical="center"/>
    </xf>
    <xf numFmtId="0" fontId="48" fillId="0" borderId="0" xfId="38" applyFont="1" applyFill="1" applyBorder="1" applyAlignment="1">
      <alignment horizontal="right" wrapText="1"/>
    </xf>
    <xf numFmtId="0" fontId="49" fillId="0" borderId="0" xfId="38" applyFont="1" applyFill="1" applyBorder="1" applyAlignment="1">
      <alignment horizontal="right" wrapText="1"/>
    </xf>
    <xf numFmtId="0" fontId="53" fillId="0" borderId="0" xfId="38" applyFont="1" applyAlignment="1">
      <alignment horizontal="right"/>
    </xf>
    <xf numFmtId="0" fontId="49" fillId="0" borderId="2" xfId="38" applyFont="1" applyFill="1" applyBorder="1" applyAlignment="1">
      <alignment horizontal="right" wrapText="1"/>
    </xf>
    <xf numFmtId="164" fontId="4" fillId="0" borderId="0" xfId="38" applyNumberFormat="1" applyFont="1" applyFill="1" applyAlignment="1">
      <alignment horizontal="right"/>
    </xf>
    <xf numFmtId="0" fontId="48" fillId="0" borderId="0" xfId="38" applyFont="1"/>
    <xf numFmtId="0" fontId="49" fillId="0" borderId="0" xfId="38" applyFont="1"/>
    <xf numFmtId="0" fontId="49" fillId="0" borderId="0" xfId="38" applyFont="1" applyFill="1"/>
    <xf numFmtId="0" fontId="48" fillId="0" borderId="0" xfId="38" applyFont="1" applyFill="1" applyAlignment="1">
      <alignment horizontal="right" wrapText="1"/>
    </xf>
    <xf numFmtId="0" fontId="49" fillId="0" borderId="0" xfId="38" applyFont="1" applyFill="1" applyAlignment="1">
      <alignment wrapText="1"/>
    </xf>
    <xf numFmtId="0" fontId="48" fillId="0" borderId="0" xfId="38" applyNumberFormat="1" applyFont="1" applyFill="1" applyAlignment="1">
      <alignment horizontal="right" wrapText="1"/>
    </xf>
    <xf numFmtId="0" fontId="48" fillId="0" borderId="0" xfId="38" applyFont="1" applyFill="1"/>
    <xf numFmtId="0" fontId="49" fillId="0" borderId="2" xfId="38" applyFont="1" applyBorder="1"/>
    <xf numFmtId="0" fontId="4" fillId="2" borderId="0" xfId="0" applyNumberFormat="1" applyFont="1" applyFill="1" applyAlignment="1">
      <alignment horizontal="right"/>
    </xf>
    <xf numFmtId="164" fontId="4" fillId="2" borderId="0" xfId="0" applyNumberFormat="1" applyFont="1" applyFill="1" applyBorder="1" applyAlignment="1">
      <alignment horizontal="right"/>
    </xf>
    <xf numFmtId="0" fontId="8" fillId="34" borderId="0" xfId="0" applyFont="1" applyFill="1"/>
    <xf numFmtId="1" fontId="4" fillId="2" borderId="0" xfId="0" applyNumberFormat="1" applyFont="1" applyFill="1" applyAlignment="1">
      <alignment horizontal="right"/>
    </xf>
    <xf numFmtId="1" fontId="4" fillId="2" borderId="2" xfId="0" applyNumberFormat="1" applyFont="1" applyFill="1" applyBorder="1" applyAlignment="1">
      <alignment horizontal="right"/>
    </xf>
    <xf numFmtId="0" fontId="4" fillId="34" borderId="0" xfId="0" applyFont="1" applyFill="1" applyAlignment="1">
      <alignment horizontal="center"/>
    </xf>
    <xf numFmtId="0" fontId="57" fillId="0" borderId="0" xfId="40" applyFont="1" applyAlignment="1">
      <alignment horizontal="left" wrapText="1"/>
    </xf>
    <xf numFmtId="0" fontId="58" fillId="0" borderId="0" xfId="40" applyFont="1" applyAlignment="1">
      <alignment horizontal="center" vertical="center" wrapText="1"/>
    </xf>
    <xf numFmtId="0" fontId="58" fillId="0" borderId="0" xfId="40" applyFont="1" applyAlignment="1">
      <alignment horizontal="right" wrapText="1"/>
    </xf>
    <xf numFmtId="0" fontId="58" fillId="0" borderId="0" xfId="0" applyFont="1" applyAlignment="1">
      <alignment horizontal="right" wrapText="1"/>
    </xf>
    <xf numFmtId="0" fontId="58" fillId="0" borderId="0" xfId="40" applyFont="1" applyAlignment="1">
      <alignment horizontal="left" wrapText="1"/>
    </xf>
    <xf numFmtId="0" fontId="57" fillId="0" borderId="0" xfId="40" applyFont="1" applyAlignment="1">
      <alignment wrapText="1"/>
    </xf>
    <xf numFmtId="0" fontId="58" fillId="0" borderId="0" xfId="0" applyFont="1" applyAlignment="1">
      <alignment horizontal="center" vertical="center" wrapText="1"/>
    </xf>
    <xf numFmtId="164" fontId="4" fillId="0" borderId="2" xfId="0" applyNumberFormat="1" applyFont="1" applyFill="1" applyBorder="1" applyAlignment="1">
      <alignment horizontal="right"/>
    </xf>
    <xf numFmtId="164" fontId="4" fillId="0" borderId="2" xfId="0" applyNumberFormat="1" applyFont="1" applyBorder="1" applyAlignment="1">
      <alignment horizontal="center"/>
    </xf>
    <xf numFmtId="0" fontId="5" fillId="0" borderId="0" xfId="0" applyNumberFormat="1" applyFont="1"/>
    <xf numFmtId="0" fontId="4" fillId="0" borderId="0" xfId="0" applyNumberFormat="1" applyFont="1"/>
    <xf numFmtId="0" fontId="4" fillId="0" borderId="2" xfId="0" applyNumberFormat="1" applyFont="1" applyBorder="1"/>
    <xf numFmtId="0" fontId="5" fillId="0" borderId="1" xfId="0" applyFont="1" applyFill="1" applyBorder="1" applyAlignment="1">
      <alignment horizontal="center" wrapText="1"/>
    </xf>
    <xf numFmtId="0" fontId="5" fillId="0" borderId="0" xfId="0" applyFont="1" applyFill="1" applyBorder="1" applyAlignment="1"/>
    <xf numFmtId="0" fontId="4" fillId="0" borderId="0" xfId="0" applyFont="1" applyBorder="1" applyAlignment="1"/>
    <xf numFmtId="0" fontId="4" fillId="0" borderId="0" xfId="0" applyFont="1" applyFill="1" applyBorder="1" applyAlignment="1"/>
    <xf numFmtId="0" fontId="5" fillId="0" borderId="0" xfId="0" applyNumberFormat="1" applyFont="1" applyFill="1" applyAlignment="1">
      <alignment horizontal="center"/>
    </xf>
    <xf numFmtId="0" fontId="4" fillId="0" borderId="0" xfId="0" applyNumberFormat="1" applyFont="1" applyFill="1" applyAlignment="1">
      <alignment horizontal="right"/>
    </xf>
    <xf numFmtId="0" fontId="4" fillId="0" borderId="0" xfId="0" applyNumberFormat="1" applyFont="1" applyFill="1" applyBorder="1" applyAlignment="1">
      <alignment horizontal="right"/>
    </xf>
    <xf numFmtId="0" fontId="5" fillId="0" borderId="1" xfId="0" applyFont="1" applyFill="1" applyBorder="1" applyAlignment="1">
      <alignment horizontal="center" vertical="center"/>
    </xf>
    <xf numFmtId="0" fontId="59" fillId="0" borderId="0" xfId="0" applyFont="1" applyAlignment="1">
      <alignment horizontal="center" vertical="center" wrapText="1"/>
    </xf>
    <xf numFmtId="1" fontId="4" fillId="0" borderId="0" xfId="0" applyNumberFormat="1" applyFont="1" applyFill="1"/>
    <xf numFmtId="1" fontId="5" fillId="0" borderId="0" xfId="0" applyNumberFormat="1" applyFont="1" applyFill="1"/>
    <xf numFmtId="0" fontId="4" fillId="0" borderId="0" xfId="0" applyFont="1" applyFill="1" applyAlignment="1">
      <alignment vertical="top"/>
    </xf>
    <xf numFmtId="0" fontId="5" fillId="0" borderId="0" xfId="0" applyFont="1" applyBorder="1" applyAlignment="1">
      <alignment horizontal="center" wrapText="1"/>
    </xf>
    <xf numFmtId="164" fontId="23" fillId="0" borderId="2" xfId="0" applyNumberFormat="1" applyFont="1" applyBorder="1" applyAlignment="1">
      <alignment horizontal="right"/>
    </xf>
    <xf numFmtId="164" fontId="22" fillId="0" borderId="2" xfId="0" applyNumberFormat="1" applyFont="1" applyBorder="1" applyAlignment="1">
      <alignment horizontal="right"/>
    </xf>
    <xf numFmtId="0" fontId="51" fillId="0" borderId="0" xfId="0" applyFont="1" applyAlignment="1" applyProtection="1">
      <alignment vertical="center"/>
    </xf>
    <xf numFmtId="0" fontId="50" fillId="0" borderId="0" xfId="0" applyFont="1" applyAlignment="1" applyProtection="1">
      <alignment vertical="center"/>
    </xf>
    <xf numFmtId="0" fontId="55" fillId="0" borderId="0" xfId="0" applyFont="1" applyAlignment="1" applyProtection="1">
      <alignment horizontal="left" vertical="center"/>
    </xf>
    <xf numFmtId="0" fontId="51" fillId="0" borderId="0" xfId="0" applyFont="1" applyAlignment="1" applyProtection="1">
      <alignment horizontal="left" vertical="center"/>
    </xf>
    <xf numFmtId="0" fontId="50" fillId="0" borderId="0" xfId="0" applyFont="1" applyAlignment="1" applyProtection="1">
      <alignment horizontal="right" vertical="center"/>
    </xf>
    <xf numFmtId="0" fontId="55" fillId="0" borderId="2" xfId="0" applyFont="1" applyBorder="1" applyAlignment="1" applyProtection="1">
      <alignment horizontal="left" vertical="center"/>
    </xf>
    <xf numFmtId="0" fontId="4" fillId="0" borderId="0" xfId="0" applyFont="1" applyFill="1" applyBorder="1" applyAlignment="1" applyProtection="1">
      <alignment horizontal="left" vertical="center" indent="1"/>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5" fillId="0" borderId="0" xfId="0" applyFont="1" applyFill="1" applyBorder="1" applyAlignment="1" applyProtection="1">
      <alignment horizontal="left" vertical="center" indent="1"/>
    </xf>
    <xf numFmtId="0" fontId="5" fillId="0" borderId="0" xfId="0" applyNumberFormat="1" applyFont="1" applyFill="1" applyBorder="1"/>
    <xf numFmtId="0" fontId="4" fillId="0" borderId="0" xfId="60" applyNumberFormat="1" applyFont="1" applyFill="1" applyBorder="1" applyAlignment="1" applyProtection="1">
      <alignment vertical="center"/>
      <protection locked="0"/>
    </xf>
    <xf numFmtId="0" fontId="5" fillId="0" borderId="0" xfId="60" applyNumberFormat="1" applyFont="1" applyFill="1" applyBorder="1" applyAlignment="1" applyProtection="1">
      <alignment vertical="center"/>
      <protection locked="0"/>
    </xf>
    <xf numFmtId="0" fontId="4" fillId="0" borderId="0" xfId="0" applyNumberFormat="1" applyFont="1" applyFill="1" applyBorder="1"/>
    <xf numFmtId="0" fontId="4" fillId="0" borderId="2" xfId="0" applyNumberFormat="1" applyFont="1" applyFill="1" applyBorder="1"/>
    <xf numFmtId="164" fontId="23" fillId="0" borderId="0" xfId="0" applyNumberFormat="1" applyFont="1"/>
    <xf numFmtId="164" fontId="22" fillId="0" borderId="0" xfId="0" applyNumberFormat="1" applyFont="1"/>
    <xf numFmtId="164" fontId="22" fillId="0" borderId="2" xfId="0" applyNumberFormat="1" applyFont="1" applyBorder="1"/>
    <xf numFmtId="0" fontId="5" fillId="0" borderId="0" xfId="0" applyFont="1" applyFill="1" applyBorder="1" applyAlignment="1">
      <alignment wrapText="1"/>
    </xf>
    <xf numFmtId="0" fontId="4" fillId="0" borderId="0" xfId="0" applyFont="1" applyFill="1" applyBorder="1" applyAlignment="1">
      <alignment wrapText="1"/>
    </xf>
    <xf numFmtId="0" fontId="4" fillId="0" borderId="0" xfId="0" applyFont="1" applyFill="1" applyAlignment="1">
      <alignment horizontal="right" vertical="top" wrapText="1"/>
    </xf>
    <xf numFmtId="0" fontId="4" fillId="0" borderId="2" xfId="0" applyNumberFormat="1" applyFont="1" applyFill="1" applyBorder="1" applyAlignment="1">
      <alignment horizontal="right" vertical="top" wrapText="1"/>
    </xf>
    <xf numFmtId="0" fontId="5" fillId="0" borderId="0" xfId="0" applyFont="1" applyAlignment="1">
      <alignment horizontal="left" vertical="center" wrapText="1"/>
    </xf>
    <xf numFmtId="0" fontId="5" fillId="0" borderId="0" xfId="38" applyFont="1" applyBorder="1" applyAlignment="1">
      <alignment horizontal="right" vertical="center"/>
    </xf>
    <xf numFmtId="0" fontId="56" fillId="0" borderId="0" xfId="0" applyFont="1" applyAlignment="1">
      <alignment horizontal="left" vertical="center"/>
    </xf>
    <xf numFmtId="0" fontId="60" fillId="0" borderId="0" xfId="0" applyFont="1" applyAlignment="1">
      <alignment horizontal="left" vertical="center"/>
    </xf>
    <xf numFmtId="0" fontId="5" fillId="0" borderId="0" xfId="38" applyFont="1" applyAlignment="1">
      <alignment horizontal="left" vertical="center"/>
    </xf>
    <xf numFmtId="164" fontId="4" fillId="0" borderId="0" xfId="38" applyNumberFormat="1" applyFont="1" applyBorder="1" applyAlignment="1">
      <alignment horizontal="center" wrapText="1"/>
    </xf>
    <xf numFmtId="164" fontId="4" fillId="0" borderId="0" xfId="38" applyNumberFormat="1" applyFont="1" applyBorder="1" applyAlignment="1">
      <alignment horizontal="center"/>
    </xf>
    <xf numFmtId="0" fontId="5" fillId="0" borderId="1" xfId="38" applyFont="1" applyBorder="1" applyAlignment="1">
      <alignment horizontal="right" vertical="center"/>
    </xf>
    <xf numFmtId="0" fontId="5" fillId="0" borderId="1" xfId="38" applyFont="1" applyBorder="1" applyAlignment="1">
      <alignment horizontal="right" vertical="center" wrapText="1"/>
    </xf>
    <xf numFmtId="0" fontId="5" fillId="0" borderId="3" xfId="38" applyFont="1" applyBorder="1" applyAlignment="1">
      <alignment horizontal="right" vertical="center"/>
    </xf>
    <xf numFmtId="0" fontId="4" fillId="0" borderId="3" xfId="38" applyFont="1" applyBorder="1" applyAlignment="1">
      <alignment horizontal="center"/>
    </xf>
    <xf numFmtId="0" fontId="4" fillId="0" borderId="3" xfId="38" applyFont="1" applyBorder="1"/>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left" vertical="center" wrapText="1"/>
    </xf>
    <xf numFmtId="0" fontId="4" fillId="0" borderId="0" xfId="38" quotePrefix="1" applyFont="1" applyAlignment="1">
      <alignment horizontal="right"/>
    </xf>
    <xf numFmtId="0" fontId="5" fillId="0" borderId="0" xfId="0" applyFont="1" applyAlignment="1">
      <alignment horizontal="center"/>
    </xf>
    <xf numFmtId="0" fontId="3" fillId="0" borderId="0" xfId="38" applyFont="1" applyAlignment="1">
      <alignment horizontal="left" vertical="center"/>
    </xf>
    <xf numFmtId="0" fontId="5" fillId="0" borderId="1" xfId="38" applyFont="1" applyBorder="1" applyAlignment="1">
      <alignment horizontal="center" vertical="center"/>
    </xf>
    <xf numFmtId="0" fontId="5" fillId="0" borderId="3" xfId="38"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alignment wrapText="1"/>
    </xf>
    <xf numFmtId="0" fontId="7" fillId="0" borderId="0" xfId="0" applyFont="1" applyAlignment="1">
      <alignment wrapText="1"/>
    </xf>
    <xf numFmtId="0" fontId="4" fillId="0" borderId="0" xfId="0" applyFont="1" applyAlignment="1">
      <alignment horizontal="left" vertical="top"/>
    </xf>
    <xf numFmtId="0" fontId="4" fillId="0" borderId="0" xfId="0" applyFont="1" applyAlignment="1">
      <alignment vertical="top" wrapText="1"/>
    </xf>
    <xf numFmtId="0" fontId="5" fillId="0" borderId="1" xfId="0" applyFont="1" applyBorder="1" applyAlignment="1">
      <alignment horizontal="center" vertical="center"/>
    </xf>
    <xf numFmtId="0" fontId="5" fillId="0" borderId="0" xfId="0" applyFont="1" applyFill="1" applyAlignment="1">
      <alignment horizontal="center"/>
    </xf>
    <xf numFmtId="0" fontId="4" fillId="0" borderId="2" xfId="38" quotePrefix="1" applyFont="1" applyBorder="1" applyAlignment="1">
      <alignment horizontal="right"/>
    </xf>
    <xf numFmtId="0" fontId="4" fillId="0" borderId="0" xfId="0" applyFont="1" applyFill="1" applyAlignment="1">
      <alignment horizontal="left" vertical="top" wrapText="1"/>
    </xf>
    <xf numFmtId="0" fontId="4" fillId="0" borderId="2" xfId="0" applyFont="1" applyFill="1" applyBorder="1" applyAlignment="1">
      <alignment horizontal="right"/>
    </xf>
    <xf numFmtId="0" fontId="7" fillId="0" borderId="0" xfId="0" applyFont="1" applyFill="1" applyAlignment="1">
      <alignment horizontal="left" vertical="top"/>
    </xf>
    <xf numFmtId="0" fontId="4" fillId="0" borderId="0" xfId="0" applyFont="1" applyFill="1" applyAlignment="1">
      <alignment horizontal="left" wrapText="1"/>
    </xf>
    <xf numFmtId="0" fontId="5" fillId="0" borderId="0" xfId="38" applyFont="1" applyBorder="1" applyAlignment="1">
      <alignment vertical="center" wrapText="1"/>
    </xf>
    <xf numFmtId="0" fontId="5" fillId="0" borderId="0" xfId="0" applyFont="1" applyBorder="1" applyAlignment="1">
      <alignment horizontal="center" vertical="center" wrapText="1"/>
    </xf>
    <xf numFmtId="0" fontId="4" fillId="0" borderId="2" xfId="0" applyFont="1" applyBorder="1" applyAlignment="1">
      <alignment horizontal="right" wrapText="1"/>
    </xf>
    <xf numFmtId="0" fontId="5" fillId="0" borderId="1" xfId="0" applyFont="1" applyBorder="1" applyAlignment="1">
      <alignment horizontal="center"/>
    </xf>
    <xf numFmtId="0" fontId="4" fillId="0" borderId="2" xfId="0" applyFont="1" applyBorder="1" applyAlignment="1">
      <alignment wrapText="1"/>
    </xf>
    <xf numFmtId="0" fontId="4" fillId="0" borderId="0" xfId="0" applyFont="1" applyAlignment="1">
      <alignment horizontal="center" wrapText="1"/>
    </xf>
    <xf numFmtId="0" fontId="5" fillId="0" borderId="3" xfId="0" applyFont="1" applyBorder="1"/>
    <xf numFmtId="0" fontId="5" fillId="0" borderId="1" xfId="0" applyFont="1" applyBorder="1" applyAlignment="1">
      <alignment horizontal="center" wrapText="1"/>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61" fillId="0" borderId="2" xfId="0" applyFont="1" applyBorder="1"/>
    <xf numFmtId="0" fontId="61" fillId="0" borderId="0" xfId="0" applyFont="1"/>
    <xf numFmtId="0" fontId="5" fillId="0" borderId="0" xfId="0" applyNumberFormat="1" applyFont="1" applyFill="1" applyBorder="1" applyAlignment="1">
      <alignment horizontal="center" vertical="center"/>
    </xf>
    <xf numFmtId="0" fontId="4" fillId="0" borderId="0" xfId="0" applyNumberFormat="1" applyFont="1" applyFill="1" applyAlignment="1">
      <alignment horizontal="center"/>
    </xf>
    <xf numFmtId="0" fontId="3" fillId="0" borderId="0" xfId="0" applyFont="1" applyFill="1" applyAlignment="1">
      <alignment vertical="top"/>
    </xf>
    <xf numFmtId="0" fontId="4"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5" fillId="0" borderId="0" xfId="0" applyFont="1" applyAlignment="1">
      <alignment vertical="center"/>
    </xf>
    <xf numFmtId="0" fontId="4" fillId="0" borderId="2" xfId="0" applyFont="1" applyBorder="1" applyAlignment="1">
      <alignment vertical="top"/>
    </xf>
    <xf numFmtId="0" fontId="8" fillId="0" borderId="0" xfId="0" applyFont="1" applyFill="1" applyAlignment="1">
      <alignment vertical="top"/>
    </xf>
    <xf numFmtId="0" fontId="3" fillId="0" borderId="0" xfId="0" applyFont="1" applyFill="1" applyAlignment="1">
      <alignment vertical="top" wrapText="1"/>
    </xf>
    <xf numFmtId="0" fontId="4" fillId="0" borderId="0" xfId="0" applyFont="1" applyFill="1" applyAlignment="1">
      <alignment vertical="center"/>
    </xf>
    <xf numFmtId="0" fontId="5" fillId="0" borderId="0" xfId="0" applyFont="1" applyFill="1" applyBorder="1" applyAlignment="1">
      <alignment horizontal="center" vertical="center"/>
    </xf>
    <xf numFmtId="0" fontId="4" fillId="0" borderId="0" xfId="0" applyFont="1" applyFill="1" applyAlignment="1">
      <alignment vertical="top" wrapText="1"/>
    </xf>
    <xf numFmtId="0" fontId="4" fillId="0" borderId="0" xfId="0" applyFont="1" applyFill="1" applyAlignment="1">
      <alignment wrapText="1"/>
    </xf>
    <xf numFmtId="0" fontId="7" fillId="0" borderId="0" xfId="0" applyFont="1" applyFill="1" applyAlignment="1">
      <alignment vertical="top"/>
    </xf>
    <xf numFmtId="0" fontId="4" fillId="0" borderId="0" xfId="0" applyFont="1" applyFill="1" applyAlignment="1"/>
    <xf numFmtId="0" fontId="3" fillId="0" borderId="0" xfId="0" applyFont="1" applyAlignment="1">
      <alignment horizontal="left" vertical="top"/>
    </xf>
    <xf numFmtId="0" fontId="4" fillId="0" borderId="1"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Alignment="1">
      <alignment horizontal="justify" vertical="top" wrapText="1"/>
    </xf>
    <xf numFmtId="0" fontId="4" fillId="34" borderId="0" xfId="0" applyFont="1" applyFill="1" applyAlignment="1">
      <alignment vertical="top"/>
    </xf>
    <xf numFmtId="0" fontId="4" fillId="34" borderId="0" xfId="0" applyFont="1" applyFill="1" applyAlignment="1">
      <alignment horizontal="left" vertical="top" wrapText="1"/>
    </xf>
    <xf numFmtId="0" fontId="4" fillId="34" borderId="0" xfId="0" applyFont="1" applyFill="1" applyAlignment="1">
      <alignment vertical="top" wrapText="1"/>
    </xf>
    <xf numFmtId="0" fontId="4" fillId="34" borderId="0" xfId="0" applyFont="1" applyFill="1" applyAlignment="1">
      <alignment horizontal="justify" vertical="top" wrapText="1"/>
    </xf>
    <xf numFmtId="0" fontId="8" fillId="0" borderId="0" xfId="0" applyFont="1" applyFill="1" applyAlignment="1">
      <alignment horizontal="left" vertical="top"/>
    </xf>
    <xf numFmtId="0" fontId="4" fillId="0" borderId="0" xfId="0" applyFont="1" applyFill="1" applyAlignment="1">
      <alignment horizontal="left" vertical="top"/>
    </xf>
    <xf numFmtId="0" fontId="4" fillId="0" borderId="0" xfId="0" quotePrefix="1" applyFont="1" applyFill="1" applyAlignment="1">
      <alignment horizontal="left" vertical="top"/>
    </xf>
    <xf numFmtId="0" fontId="63" fillId="0" borderId="0" xfId="43" applyFont="1" applyAlignment="1">
      <alignment horizontal="center" vertical="center" wrapText="1"/>
    </xf>
    <xf numFmtId="0" fontId="64" fillId="0" borderId="0" xfId="43" applyFont="1" applyAlignment="1">
      <alignment horizontal="right" wrapText="1"/>
    </xf>
    <xf numFmtId="0" fontId="64" fillId="0" borderId="0" xfId="43" applyFont="1" applyBorder="1" applyAlignment="1">
      <alignment horizontal="right" wrapText="1"/>
    </xf>
    <xf numFmtId="0" fontId="8" fillId="0" borderId="0" xfId="0" applyFont="1" applyAlignment="1">
      <alignment horizontal="right" vertical="center" wrapText="1"/>
    </xf>
    <xf numFmtId="0" fontId="3" fillId="0" borderId="0" xfId="0" applyFont="1" applyAlignment="1">
      <alignment horizontal="right" vertical="center" wrapText="1"/>
    </xf>
    <xf numFmtId="0" fontId="65" fillId="0" borderId="0" xfId="0" applyFont="1" applyAlignment="1">
      <alignment horizontal="right" vertical="center" wrapText="1"/>
    </xf>
    <xf numFmtId="0" fontId="4" fillId="0" borderId="0" xfId="0" quotePrefix="1" applyFont="1" applyAlignment="1">
      <alignment horizontal="right" vertical="top"/>
    </xf>
    <xf numFmtId="0" fontId="5" fillId="0" borderId="1" xfId="0" applyFont="1" applyFill="1" applyBorder="1" applyAlignment="1">
      <alignment wrapText="1"/>
    </xf>
    <xf numFmtId="0" fontId="5" fillId="0" borderId="1" xfId="0" applyFont="1" applyBorder="1" applyAlignment="1">
      <alignment vertical="top" wrapText="1"/>
    </xf>
    <xf numFmtId="0" fontId="5" fillId="0" borderId="3" xfId="0" applyFont="1" applyBorder="1" applyAlignment="1">
      <alignment vertical="top" wrapText="1"/>
    </xf>
    <xf numFmtId="166" fontId="5" fillId="0" borderId="3" xfId="0" applyNumberFormat="1" applyFont="1" applyBorder="1" applyAlignment="1">
      <alignment vertical="top" wrapText="1"/>
    </xf>
    <xf numFmtId="166" fontId="4" fillId="0" borderId="0" xfId="0" applyNumberFormat="1" applyFont="1" applyBorder="1" applyAlignment="1">
      <alignment vertical="top" wrapText="1"/>
    </xf>
    <xf numFmtId="0" fontId="4" fillId="0" borderId="0" xfId="38" applyFont="1" applyFill="1" applyBorder="1" applyAlignment="1">
      <alignment vertical="top" wrapText="1"/>
    </xf>
    <xf numFmtId="0" fontId="5" fillId="0" borderId="0" xfId="0" applyFont="1" applyBorder="1" applyAlignment="1">
      <alignment vertical="top" wrapText="1"/>
    </xf>
    <xf numFmtId="166" fontId="5" fillId="0" borderId="0" xfId="0" applyNumberFormat="1" applyFont="1" applyBorder="1" applyAlignment="1">
      <alignment vertical="top" wrapText="1"/>
    </xf>
    <xf numFmtId="166" fontId="4" fillId="0" borderId="0" xfId="0" applyNumberFormat="1" applyFont="1" applyAlignment="1">
      <alignment vertical="top"/>
    </xf>
    <xf numFmtId="0" fontId="4" fillId="0" borderId="0" xfId="38" quotePrefix="1" applyFont="1" applyFill="1" applyBorder="1" applyAlignment="1">
      <alignment vertical="top" wrapText="1"/>
    </xf>
    <xf numFmtId="0" fontId="5" fillId="0" borderId="2" xfId="0" applyFont="1" applyBorder="1" applyAlignment="1">
      <alignment vertical="top" wrapText="1"/>
    </xf>
    <xf numFmtId="166" fontId="5" fillId="0" borderId="2" xfId="0" applyNumberFormat="1" applyFont="1" applyBorder="1" applyAlignment="1">
      <alignment vertical="top" wrapText="1"/>
    </xf>
    <xf numFmtId="164" fontId="4" fillId="0" borderId="0" xfId="0" applyNumberFormat="1" applyFont="1" applyAlignment="1">
      <alignment vertical="top"/>
    </xf>
    <xf numFmtId="0" fontId="5" fillId="0" borderId="1" xfId="0" applyFont="1" applyBorder="1" applyAlignment="1">
      <alignment vertical="top"/>
    </xf>
    <xf numFmtId="0" fontId="5" fillId="0" borderId="1" xfId="0" applyFont="1" applyBorder="1" applyAlignment="1">
      <alignment horizontal="right" vertical="top" wrapText="1"/>
    </xf>
    <xf numFmtId="0" fontId="5" fillId="0" borderId="3" xfId="0" applyFont="1" applyFill="1" applyBorder="1" applyAlignment="1">
      <alignment horizontal="left" vertical="top" wrapText="1"/>
    </xf>
    <xf numFmtId="0" fontId="4" fillId="0" borderId="0" xfId="38" quotePrefix="1" applyFont="1" applyFill="1" applyBorder="1" applyAlignment="1">
      <alignment horizontal="left" vertical="top" wrapText="1"/>
    </xf>
    <xf numFmtId="0" fontId="5" fillId="0" borderId="0" xfId="38" applyFont="1" applyFill="1" applyBorder="1" applyAlignment="1">
      <alignment horizontal="left" vertical="top" wrapText="1"/>
    </xf>
    <xf numFmtId="0" fontId="5" fillId="0" borderId="2" xfId="0" applyFont="1" applyFill="1" applyBorder="1" applyAlignment="1">
      <alignment horizontal="left" vertical="top"/>
    </xf>
    <xf numFmtId="0" fontId="8" fillId="0" borderId="0" xfId="38" applyFont="1" applyFill="1" applyBorder="1"/>
    <xf numFmtId="0" fontId="4" fillId="0" borderId="0" xfId="38" applyFont="1" applyFill="1" applyBorder="1" applyAlignment="1">
      <alignment horizontal="right"/>
    </xf>
    <xf numFmtId="0" fontId="5" fillId="0" borderId="0" xfId="0" applyFont="1" applyFill="1" applyAlignment="1">
      <alignment wrapText="1"/>
    </xf>
    <xf numFmtId="0" fontId="4" fillId="0" borderId="2" xfId="0" applyFont="1" applyFill="1" applyBorder="1" applyAlignment="1">
      <alignment wrapText="1"/>
    </xf>
    <xf numFmtId="0" fontId="8" fillId="0" borderId="1" xfId="38" applyFont="1" applyBorder="1" applyAlignment="1">
      <alignment vertical="center"/>
    </xf>
    <xf numFmtId="0" fontId="5" fillId="0" borderId="3" xfId="0" applyFont="1" applyBorder="1" applyAlignment="1">
      <alignment wrapText="1"/>
    </xf>
    <xf numFmtId="0" fontId="4" fillId="0" borderId="0" xfId="0" applyFont="1" applyBorder="1" applyAlignment="1">
      <alignment horizontal="left" wrapText="1" indent="1"/>
    </xf>
    <xf numFmtId="0" fontId="5" fillId="0" borderId="0" xfId="0" applyFont="1" applyAlignment="1">
      <alignment vertical="top" wrapText="1"/>
    </xf>
    <xf numFmtId="0" fontId="5" fillId="0" borderId="0" xfId="0" applyFont="1" applyFill="1" applyAlignment="1">
      <alignment horizontal="left" wrapText="1" indent="1"/>
    </xf>
    <xf numFmtId="0" fontId="5" fillId="0" borderId="0" xfId="0" applyFont="1" applyFill="1" applyAlignment="1">
      <alignment vertical="top" wrapText="1"/>
    </xf>
    <xf numFmtId="0" fontId="4" fillId="0" borderId="0" xfId="0" applyFont="1" applyAlignment="1">
      <alignment horizontal="left" vertical="top" wrapText="1" indent="1"/>
    </xf>
    <xf numFmtId="0" fontId="4" fillId="0" borderId="0" xfId="0" applyFont="1" applyFill="1" applyAlignment="1">
      <alignment horizontal="left" wrapText="1" indent="1"/>
    </xf>
    <xf numFmtId="0" fontId="4" fillId="0" borderId="0" xfId="0" applyFont="1" applyAlignment="1">
      <alignment horizontal="left" wrapText="1" indent="2"/>
    </xf>
    <xf numFmtId="0" fontId="4" fillId="0" borderId="2" xfId="0" applyFont="1" applyBorder="1" applyAlignment="1">
      <alignment horizontal="left" wrapText="1" indent="2"/>
    </xf>
    <xf numFmtId="0" fontId="5" fillId="0" borderId="2" xfId="0" applyFont="1" applyFill="1" applyBorder="1" applyAlignment="1">
      <alignment wrapText="1"/>
    </xf>
    <xf numFmtId="0" fontId="20" fillId="0" borderId="0" xfId="38" applyFont="1" applyBorder="1" applyAlignment="1">
      <alignment wrapText="1"/>
    </xf>
    <xf numFmtId="0" fontId="66" fillId="0" borderId="0" xfId="0" applyFont="1"/>
    <xf numFmtId="0" fontId="3" fillId="34" borderId="0" xfId="0" applyFont="1" applyFill="1" applyAlignment="1">
      <alignment horizontal="left"/>
    </xf>
    <xf numFmtId="0" fontId="4" fillId="34" borderId="0" xfId="0" applyFont="1" applyFill="1"/>
    <xf numFmtId="0" fontId="4" fillId="34" borderId="0" xfId="0" applyFont="1" applyFill="1" applyAlignment="1">
      <alignment horizontal="right"/>
    </xf>
    <xf numFmtId="0" fontId="5" fillId="34" borderId="1" xfId="0" applyFont="1" applyFill="1" applyBorder="1"/>
    <xf numFmtId="0" fontId="5" fillId="34" borderId="1" xfId="0" applyFont="1" applyFill="1" applyBorder="1" applyAlignment="1">
      <alignment horizontal="center"/>
    </xf>
    <xf numFmtId="0" fontId="5" fillId="34" borderId="0" xfId="0" applyFont="1" applyFill="1"/>
    <xf numFmtId="0" fontId="4" fillId="34" borderId="0" xfId="0" applyFont="1" applyFill="1" applyAlignment="1">
      <alignment horizontal="left" wrapText="1" indent="1"/>
    </xf>
    <xf numFmtId="0" fontId="53" fillId="34" borderId="0" xfId="0" applyFont="1" applyFill="1"/>
    <xf numFmtId="0" fontId="4" fillId="34" borderId="2" xfId="0" applyFont="1" applyFill="1" applyBorder="1" applyAlignment="1">
      <alignment horizontal="left" wrapText="1" indent="1"/>
    </xf>
    <xf numFmtId="0" fontId="66" fillId="0" borderId="0" xfId="42" applyFont="1" applyFill="1" applyProtection="1"/>
    <xf numFmtId="0" fontId="8" fillId="0" borderId="0" xfId="0" applyFont="1" applyAlignment="1">
      <alignment horizontal="right"/>
    </xf>
    <xf numFmtId="164" fontId="66" fillId="0" borderId="0" xfId="0" applyNumberFormat="1" applyFont="1"/>
    <xf numFmtId="0" fontId="0" fillId="0" borderId="0" xfId="0" applyFill="1"/>
    <xf numFmtId="0" fontId="4" fillId="0" borderId="0" xfId="0" applyFont="1" applyAlignment="1">
      <alignment horizontal="righ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4" fontId="4" fillId="2" borderId="0" xfId="0" applyNumberFormat="1" applyFont="1" applyFill="1" applyAlignment="1">
      <alignment horizontal="center"/>
    </xf>
    <xf numFmtId="164" fontId="4" fillId="2" borderId="2" xfId="0" applyNumberFormat="1" applyFont="1" applyFill="1" applyBorder="1" applyAlignment="1">
      <alignment horizontal="center"/>
    </xf>
    <xf numFmtId="0" fontId="8" fillId="0" borderId="3" xfId="0" applyFont="1" applyBorder="1"/>
    <xf numFmtId="164" fontId="5" fillId="0" borderId="0" xfId="0" applyNumberFormat="1" applyFont="1" applyAlignment="1">
      <alignment horizontal="center"/>
    </xf>
    <xf numFmtId="164" fontId="5" fillId="2" borderId="0" xfId="0" applyNumberFormat="1" applyFont="1" applyFill="1" applyAlignment="1">
      <alignment horizontal="center"/>
    </xf>
    <xf numFmtId="0" fontId="50" fillId="0" borderId="0" xfId="0" applyFont="1" applyBorder="1"/>
    <xf numFmtId="164" fontId="4" fillId="0" borderId="0" xfId="0" applyNumberFormat="1" applyFont="1" applyAlignment="1">
      <alignment horizontal="center" wrapText="1"/>
    </xf>
    <xf numFmtId="164" fontId="4" fillId="0" borderId="0" xfId="0" applyNumberFormat="1" applyFont="1" applyFill="1" applyAlignment="1">
      <alignment horizontal="right" wrapText="1"/>
    </xf>
    <xf numFmtId="164" fontId="4" fillId="0" borderId="0" xfId="0" applyNumberFormat="1" applyFont="1" applyFill="1" applyAlignment="1">
      <alignment horizontal="center" wrapText="1"/>
    </xf>
    <xf numFmtId="164" fontId="4" fillId="0" borderId="2" xfId="0" applyNumberFormat="1" applyFont="1" applyBorder="1" applyAlignment="1">
      <alignment horizontal="center" wrapText="1"/>
    </xf>
    <xf numFmtId="0" fontId="4" fillId="0" borderId="0" xfId="67" applyFont="1"/>
    <xf numFmtId="0" fontId="5" fillId="0" borderId="3" xfId="67" applyFont="1" applyFill="1" applyBorder="1" applyAlignment="1" applyProtection="1">
      <alignment horizontal="center" vertical="center"/>
    </xf>
    <xf numFmtId="0" fontId="4" fillId="0" borderId="0" xfId="67" applyFont="1" applyFill="1" applyBorder="1" applyAlignment="1" applyProtection="1">
      <alignment vertical="center"/>
    </xf>
    <xf numFmtId="0" fontId="4" fillId="0" borderId="0" xfId="67" applyFont="1" applyFill="1" applyBorder="1" applyAlignment="1">
      <alignment vertical="center"/>
    </xf>
    <xf numFmtId="0" fontId="5" fillId="0" borderId="0" xfId="67" applyFont="1" applyFill="1" applyBorder="1" applyAlignment="1" applyProtection="1">
      <alignment horizontal="center" vertical="center"/>
    </xf>
    <xf numFmtId="0" fontId="5" fillId="0" borderId="2" xfId="67" applyFont="1" applyFill="1" applyBorder="1" applyAlignment="1" applyProtection="1">
      <alignment horizontal="center" vertical="center"/>
    </xf>
    <xf numFmtId="0" fontId="4" fillId="0" borderId="0" xfId="67" applyFont="1" applyBorder="1" applyAlignment="1">
      <alignment horizontal="left" vertical="top" wrapText="1"/>
    </xf>
    <xf numFmtId="0" fontId="4" fillId="0" borderId="0" xfId="67" applyNumberFormat="1" applyFont="1" applyBorder="1" applyAlignment="1">
      <alignment horizontal="right" vertical="top" wrapText="1"/>
    </xf>
    <xf numFmtId="0" fontId="67" fillId="0" borderId="0" xfId="67" applyFont="1" applyBorder="1" applyAlignment="1">
      <alignment vertical="top"/>
    </xf>
    <xf numFmtId="0" fontId="51" fillId="0" borderId="0" xfId="67" applyFont="1" applyBorder="1" applyAlignment="1">
      <alignment vertical="center" wrapText="1"/>
    </xf>
    <xf numFmtId="0" fontId="66" fillId="0" borderId="0" xfId="0" applyFont="1" applyBorder="1" applyAlignment="1">
      <alignment vertical="center" wrapText="1"/>
    </xf>
    <xf numFmtId="0" fontId="51" fillId="0" borderId="0" xfId="67" applyFont="1" applyFill="1" applyBorder="1" applyAlignment="1" applyProtection="1">
      <alignment horizontal="center" vertical="center"/>
    </xf>
    <xf numFmtId="0" fontId="50" fillId="0" borderId="0" xfId="67" applyFont="1" applyFill="1" applyBorder="1" applyAlignment="1" applyProtection="1">
      <alignment vertical="center"/>
    </xf>
    <xf numFmtId="0" fontId="50" fillId="0" borderId="0" xfId="0" applyFont="1" applyFill="1" applyBorder="1" applyAlignment="1">
      <alignment horizontal="right" vertical="top" wrapText="1"/>
    </xf>
    <xf numFmtId="0" fontId="50" fillId="0" borderId="0" xfId="67" applyFont="1" applyFill="1" applyBorder="1" applyAlignment="1">
      <alignment vertical="center"/>
    </xf>
    <xf numFmtId="0" fontId="50" fillId="0" borderId="0" xfId="0" applyNumberFormat="1" applyFont="1" applyFill="1" applyBorder="1" applyAlignment="1">
      <alignment horizontal="right" vertical="top" wrapText="1"/>
    </xf>
    <xf numFmtId="0" fontId="50" fillId="0" borderId="0" xfId="67" applyFont="1" applyBorder="1" applyAlignment="1">
      <alignment horizontal="left" vertical="top" wrapText="1"/>
    </xf>
    <xf numFmtId="0" fontId="50" fillId="0" borderId="0" xfId="67" applyNumberFormat="1" applyFont="1" applyBorder="1" applyAlignment="1">
      <alignment horizontal="right" vertical="top" wrapText="1"/>
    </xf>
    <xf numFmtId="0" fontId="50" fillId="0" borderId="0" xfId="67" applyFont="1" applyBorder="1"/>
    <xf numFmtId="0" fontId="4" fillId="0" borderId="0" xfId="38" applyFont="1" applyBorder="1" applyAlignment="1">
      <alignment horizontal="left" vertical="top" wrapText="1"/>
    </xf>
    <xf numFmtId="0" fontId="5" fillId="0" borderId="0" xfId="38" applyFont="1" applyFill="1" applyBorder="1" applyAlignment="1" applyProtection="1">
      <alignment vertical="center" wrapText="1"/>
    </xf>
    <xf numFmtId="0" fontId="4" fillId="0" borderId="0" xfId="38" applyFont="1" applyBorder="1" applyAlignment="1" applyProtection="1">
      <alignment vertical="center" wrapText="1"/>
    </xf>
    <xf numFmtId="0" fontId="4" fillId="0" borderId="0" xfId="0" applyFont="1" applyFill="1" applyBorder="1" applyAlignment="1" applyProtection="1">
      <alignment horizontal="right" vertical="center" indent="1"/>
    </xf>
    <xf numFmtId="0" fontId="4" fillId="0" borderId="2" xfId="38" applyFont="1" applyBorder="1" applyAlignment="1">
      <alignment horizontal="left" vertical="top" wrapText="1"/>
    </xf>
    <xf numFmtId="0" fontId="5" fillId="0" borderId="2" xfId="38" applyFont="1" applyBorder="1" applyAlignment="1" applyProtection="1">
      <alignment horizontal="center" vertical="center" wrapText="1"/>
    </xf>
    <xf numFmtId="0" fontId="5" fillId="0" borderId="0" xfId="0" applyFont="1" applyFill="1" applyBorder="1" applyAlignment="1">
      <alignment vertical="center" wrapText="1"/>
    </xf>
    <xf numFmtId="0" fontId="4" fillId="0" borderId="0" xfId="67" applyFont="1" applyBorder="1"/>
    <xf numFmtId="0" fontId="5" fillId="0" borderId="0" xfId="67" applyFont="1" applyBorder="1" applyAlignment="1">
      <alignment vertical="center" wrapText="1"/>
    </xf>
    <xf numFmtId="0" fontId="5" fillId="0" borderId="1" xfId="67" applyFont="1" applyFill="1" applyBorder="1" applyAlignment="1">
      <alignment horizontal="center" vertical="center" wrapText="1"/>
    </xf>
    <xf numFmtId="0" fontId="4" fillId="0" borderId="0" xfId="67" applyFont="1" applyFill="1"/>
    <xf numFmtId="0" fontId="4" fillId="0" borderId="0" xfId="67" applyFont="1" applyAlignment="1">
      <alignment vertical="center"/>
    </xf>
    <xf numFmtId="0" fontId="4" fillId="0" borderId="0" xfId="67" applyFont="1" applyFill="1" applyAlignment="1">
      <alignment vertical="center"/>
    </xf>
    <xf numFmtId="0" fontId="5" fillId="0" borderId="0" xfId="0" applyFont="1" applyAlignment="1">
      <alignment horizontal="center" wrapText="1"/>
    </xf>
    <xf numFmtId="0" fontId="5" fillId="0" borderId="0" xfId="0" applyFont="1" applyAlignment="1">
      <alignment horizont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top" wrapText="1"/>
    </xf>
    <xf numFmtId="0" fontId="4" fillId="0" borderId="2" xfId="0" applyFont="1" applyBorder="1" applyAlignment="1">
      <alignment horizontal="right"/>
    </xf>
    <xf numFmtId="0" fontId="4" fillId="0" borderId="0" xfId="0" applyFont="1" applyAlignment="1">
      <alignment vertical="top" wrapText="1"/>
    </xf>
    <xf numFmtId="0" fontId="4" fillId="0" borderId="2" xfId="0" quotePrefix="1" applyFont="1" applyBorder="1" applyAlignment="1">
      <alignment horizontal="right"/>
    </xf>
    <xf numFmtId="0" fontId="4" fillId="0" borderId="0" xfId="0" applyFont="1" applyBorder="1" applyAlignment="1">
      <alignment horizontal="left" vertical="top" wrapText="1"/>
    </xf>
    <xf numFmtId="0" fontId="5" fillId="0" borderId="1" xfId="0" applyFont="1" applyBorder="1" applyAlignment="1">
      <alignment horizontal="center"/>
    </xf>
    <xf numFmtId="0" fontId="5" fillId="0" borderId="0" xfId="0" applyFont="1" applyBorder="1" applyAlignment="1">
      <alignment vertical="center" wrapText="1"/>
    </xf>
    <xf numFmtId="0" fontId="4" fillId="0" borderId="0" xfId="0" quotePrefix="1" applyFont="1" applyAlignment="1">
      <alignment vertical="top" wrapText="1"/>
    </xf>
    <xf numFmtId="0" fontId="5" fillId="0" borderId="0" xfId="0" applyFont="1" applyBorder="1" applyAlignment="1">
      <alignment horizontal="center" vertical="center"/>
    </xf>
    <xf numFmtId="0" fontId="5" fillId="0" borderId="2" xfId="0" applyFont="1" applyBorder="1"/>
    <xf numFmtId="0" fontId="3" fillId="0" borderId="0" xfId="0" applyFont="1" applyAlignment="1">
      <alignment horizontal="left"/>
    </xf>
    <xf numFmtId="0" fontId="4" fillId="0" borderId="4" xfId="0" applyFont="1" applyBorder="1" applyAlignment="1">
      <alignment horizontal="center"/>
    </xf>
    <xf numFmtId="2" fontId="4" fillId="0" borderId="4" xfId="0" applyNumberFormat="1" applyFont="1" applyBorder="1" applyAlignment="1">
      <alignment horizontal="right"/>
    </xf>
    <xf numFmtId="0" fontId="4" fillId="0" borderId="5" xfId="0" applyFont="1" applyBorder="1" applyAlignment="1">
      <alignment horizontal="center"/>
    </xf>
    <xf numFmtId="2" fontId="4" fillId="0" borderId="5" xfId="0" applyNumberFormat="1" applyFont="1" applyBorder="1" applyAlignment="1">
      <alignment horizontal="right"/>
    </xf>
    <xf numFmtId="2" fontId="4" fillId="0" borderId="0" xfId="0" applyNumberFormat="1" applyFont="1" applyBorder="1" applyAlignment="1">
      <alignment horizontal="right"/>
    </xf>
    <xf numFmtId="1" fontId="4" fillId="0" borderId="0" xfId="0" applyNumberFormat="1" applyFont="1" applyFill="1" applyAlignment="1">
      <alignment horizontal="center"/>
    </xf>
    <xf numFmtId="1" fontId="4" fillId="0" borderId="2" xfId="0" applyNumberFormat="1" applyFont="1" applyFill="1" applyBorder="1" applyAlignment="1">
      <alignment horizontal="center"/>
    </xf>
    <xf numFmtId="2" fontId="4" fillId="0" borderId="2" xfId="0" applyNumberFormat="1" applyFont="1" applyFill="1" applyBorder="1" applyAlignment="1">
      <alignment horizontal="right"/>
    </xf>
    <xf numFmtId="2" fontId="4" fillId="0" borderId="0" xfId="0" applyNumberFormat="1" applyFont="1" applyFill="1" applyBorder="1" applyAlignment="1">
      <alignment horizontal="right"/>
    </xf>
    <xf numFmtId="0" fontId="16" fillId="0" borderId="0" xfId="0" applyFont="1" applyAlignment="1">
      <alignment vertical="top" wrapText="1"/>
    </xf>
    <xf numFmtId="0" fontId="16" fillId="0" borderId="0" xfId="0" applyFont="1" applyAlignment="1">
      <alignment horizontal="right" vertical="top" wrapText="1"/>
    </xf>
    <xf numFmtId="0" fontId="16" fillId="0" borderId="0" xfId="0" applyFont="1" applyAlignment="1">
      <alignment horizontal="right" wrapText="1"/>
    </xf>
    <xf numFmtId="2" fontId="16" fillId="0" borderId="0" xfId="0" applyNumberFormat="1" applyFont="1" applyAlignment="1">
      <alignment horizontal="right" wrapText="1"/>
    </xf>
    <xf numFmtId="0" fontId="16" fillId="0" borderId="4" xfId="0" applyFont="1" applyBorder="1" applyAlignment="1">
      <alignment horizontal="right" wrapText="1"/>
    </xf>
    <xf numFmtId="2" fontId="16" fillId="0" borderId="4" xfId="0" applyNumberFormat="1" applyFont="1" applyBorder="1" applyAlignment="1">
      <alignment horizontal="right" wrapText="1"/>
    </xf>
    <xf numFmtId="0" fontId="9" fillId="0" borderId="0" xfId="0" applyFont="1" applyAlignment="1">
      <alignment vertical="top" wrapText="1"/>
    </xf>
    <xf numFmtId="0" fontId="9" fillId="0" borderId="0" xfId="0" applyFont="1" applyAlignment="1">
      <alignment horizontal="right" wrapText="1"/>
    </xf>
    <xf numFmtId="2" fontId="9" fillId="0" borderId="0" xfId="0" applyNumberFormat="1" applyFont="1" applyAlignment="1">
      <alignment horizontal="right" wrapText="1"/>
    </xf>
    <xf numFmtId="0" fontId="9" fillId="0" borderId="4" xfId="0" applyFont="1" applyBorder="1" applyAlignment="1">
      <alignment horizontal="right" wrapText="1"/>
    </xf>
    <xf numFmtId="2" fontId="9" fillId="0" borderId="4" xfId="0" applyNumberFormat="1" applyFont="1" applyBorder="1" applyAlignment="1">
      <alignment horizontal="right" wrapText="1"/>
    </xf>
    <xf numFmtId="0" fontId="9" fillId="0" borderId="0" xfId="0" applyFont="1" applyBorder="1" applyAlignment="1">
      <alignment vertical="top" wrapText="1"/>
    </xf>
    <xf numFmtId="0" fontId="9" fillId="0" borderId="0" xfId="0" applyFont="1" applyBorder="1" applyAlignment="1">
      <alignment horizontal="right" wrapText="1"/>
    </xf>
    <xf numFmtId="2" fontId="9" fillId="0" borderId="0" xfId="0" applyNumberFormat="1" applyFont="1" applyBorder="1" applyAlignment="1">
      <alignment horizontal="right" wrapText="1"/>
    </xf>
    <xf numFmtId="2" fontId="4" fillId="0" borderId="0" xfId="0" applyNumberFormat="1" applyFont="1" applyBorder="1" applyAlignment="1">
      <alignment horizontal="right" wrapText="1"/>
    </xf>
    <xf numFmtId="2" fontId="4" fillId="0" borderId="0" xfId="0" applyNumberFormat="1" applyFont="1" applyAlignment="1">
      <alignment horizontal="right" wrapText="1"/>
    </xf>
    <xf numFmtId="0" fontId="4" fillId="0" borderId="4" xfId="0" applyFont="1" applyBorder="1" applyAlignment="1">
      <alignment horizontal="right" wrapText="1"/>
    </xf>
    <xf numFmtId="2" fontId="4" fillId="0" borderId="4" xfId="0" applyNumberFormat="1" applyFont="1" applyBorder="1" applyAlignment="1">
      <alignment horizontal="right" wrapText="1"/>
    </xf>
    <xf numFmtId="0" fontId="4" fillId="0" borderId="0" xfId="0" quotePrefix="1" applyFont="1" applyBorder="1" applyAlignment="1">
      <alignment horizontal="right" wrapText="1"/>
    </xf>
    <xf numFmtId="2" fontId="4" fillId="0" borderId="0" xfId="0" quotePrefix="1" applyNumberFormat="1" applyFont="1" applyBorder="1" applyAlignment="1">
      <alignment horizontal="right" wrapText="1"/>
    </xf>
    <xf numFmtId="0" fontId="5" fillId="0" borderId="0" xfId="0" applyFont="1" applyBorder="1" applyAlignment="1">
      <alignment horizontal="right" wrapText="1"/>
    </xf>
    <xf numFmtId="0" fontId="9" fillId="0" borderId="0" xfId="0" applyFont="1" applyAlignment="1">
      <alignment horizontal="right"/>
    </xf>
    <xf numFmtId="2" fontId="9" fillId="0" borderId="0" xfId="0" applyNumberFormat="1" applyFont="1" applyAlignment="1">
      <alignment horizontal="right"/>
    </xf>
    <xf numFmtId="0" fontId="16" fillId="0" borderId="0" xfId="0" applyFont="1" applyBorder="1" applyAlignment="1">
      <alignment vertical="top" wrapText="1"/>
    </xf>
    <xf numFmtId="0" fontId="16" fillId="0" borderId="0" xfId="0" applyFont="1" applyBorder="1" applyAlignment="1">
      <alignment horizontal="right" wrapText="1"/>
    </xf>
    <xf numFmtId="2" fontId="16" fillId="0" borderId="0" xfId="0" applyNumberFormat="1" applyFont="1" applyBorder="1" applyAlignment="1">
      <alignment horizontal="right" wrapText="1"/>
    </xf>
    <xf numFmtId="0" fontId="16" fillId="0" borderId="0" xfId="0" applyFont="1" applyAlignment="1">
      <alignment wrapText="1"/>
    </xf>
    <xf numFmtId="2" fontId="5" fillId="0" borderId="0" xfId="0" applyNumberFormat="1" applyFont="1" applyAlignment="1">
      <alignment horizontal="right" wrapText="1"/>
    </xf>
    <xf numFmtId="0" fontId="5" fillId="0" borderId="4" xfId="0" applyFont="1" applyBorder="1" applyAlignment="1">
      <alignment horizontal="right" wrapText="1"/>
    </xf>
    <xf numFmtId="2" fontId="5" fillId="0" borderId="4" xfId="0" applyNumberFormat="1" applyFont="1" applyBorder="1" applyAlignment="1">
      <alignment horizontal="right" wrapText="1"/>
    </xf>
    <xf numFmtId="0" fontId="5" fillId="0" borderId="5" xfId="0" applyFont="1" applyBorder="1" applyAlignment="1">
      <alignment horizontal="right" wrapText="1"/>
    </xf>
    <xf numFmtId="2" fontId="5" fillId="0" borderId="5" xfId="0" applyNumberFormat="1" applyFont="1" applyBorder="1" applyAlignment="1">
      <alignment horizontal="right" wrapText="1"/>
    </xf>
    <xf numFmtId="2" fontId="5" fillId="0" borderId="0" xfId="0" applyNumberFormat="1" applyFont="1" applyBorder="1" applyAlignment="1">
      <alignment horizontal="right" wrapText="1"/>
    </xf>
    <xf numFmtId="0" fontId="5" fillId="0" borderId="2" xfId="0" applyFont="1" applyBorder="1" applyAlignment="1">
      <alignment horizontal="right" wrapText="1"/>
    </xf>
    <xf numFmtId="2" fontId="5" fillId="0" borderId="2" xfId="0" applyNumberFormat="1" applyFont="1" applyBorder="1" applyAlignment="1">
      <alignment horizontal="right" wrapText="1"/>
    </xf>
    <xf numFmtId="0" fontId="8" fillId="0" borderId="2" xfId="0" quotePrefix="1" applyFont="1" applyBorder="1" applyAlignment="1"/>
    <xf numFmtId="0" fontId="4" fillId="0" borderId="4" xfId="0" applyFont="1" applyBorder="1" applyAlignment="1">
      <alignment horizontal="center" wrapText="1"/>
    </xf>
    <xf numFmtId="164" fontId="4" fillId="0" borderId="4" xfId="0" applyNumberFormat="1" applyFont="1" applyBorder="1" applyAlignment="1">
      <alignment horizontal="right" wrapText="1"/>
    </xf>
    <xf numFmtId="0" fontId="4" fillId="0" borderId="5" xfId="0" applyFont="1" applyBorder="1" applyAlignment="1">
      <alignment horizontal="center" wrapText="1"/>
    </xf>
    <xf numFmtId="2" fontId="4" fillId="0" borderId="5" xfId="0" applyNumberFormat="1" applyFont="1" applyBorder="1" applyAlignment="1">
      <alignment horizontal="right" wrapText="1"/>
    </xf>
    <xf numFmtId="164" fontId="4" fillId="0" borderId="5" xfId="0" applyNumberFormat="1" applyFont="1" applyBorder="1" applyAlignment="1">
      <alignment horizontal="right" wrapText="1"/>
    </xf>
    <xf numFmtId="0" fontId="4" fillId="0" borderId="0" xfId="0" applyFont="1" applyBorder="1" applyAlignment="1">
      <alignment horizontal="center" wrapText="1"/>
    </xf>
    <xf numFmtId="0" fontId="4" fillId="0" borderId="0" xfId="0" applyFont="1" applyFill="1" applyBorder="1" applyAlignment="1">
      <alignment horizontal="center" wrapText="1"/>
    </xf>
    <xf numFmtId="2" fontId="4" fillId="0" borderId="0" xfId="0" applyNumberFormat="1" applyFont="1" applyFill="1" applyBorder="1" applyAlignment="1">
      <alignment horizontal="right" wrapText="1"/>
    </xf>
    <xf numFmtId="164" fontId="4" fillId="0" borderId="0" xfId="0" applyNumberFormat="1" applyFont="1" applyFill="1" applyBorder="1" applyAlignment="1">
      <alignment horizontal="right" wrapText="1"/>
    </xf>
    <xf numFmtId="0" fontId="4" fillId="0" borderId="2" xfId="0" applyFont="1" applyFill="1" applyBorder="1" applyAlignment="1">
      <alignment horizontal="center" wrapText="1"/>
    </xf>
    <xf numFmtId="2" fontId="4" fillId="0" borderId="2" xfId="0" applyNumberFormat="1" applyFont="1" applyFill="1" applyBorder="1" applyAlignment="1">
      <alignment horizontal="right" wrapText="1"/>
    </xf>
    <xf numFmtId="164" fontId="4" fillId="0" borderId="2" xfId="0" applyNumberFormat="1" applyFont="1" applyFill="1" applyBorder="1" applyAlignment="1">
      <alignment horizontal="right" wrapText="1"/>
    </xf>
    <xf numFmtId="49" fontId="4" fillId="0" borderId="0" xfId="0" applyNumberFormat="1" applyFont="1" applyAlignment="1"/>
    <xf numFmtId="0" fontId="5" fillId="0" borderId="4" xfId="0" applyFont="1" applyBorder="1" applyAlignment="1">
      <alignment horizontal="center"/>
    </xf>
    <xf numFmtId="0" fontId="5" fillId="0" borderId="5" xfId="0" applyFont="1" applyBorder="1" applyAlignment="1">
      <alignment horizontal="center"/>
    </xf>
    <xf numFmtId="0" fontId="4" fillId="0" borderId="0" xfId="0" applyFont="1" applyAlignment="1">
      <alignment horizontal="left" indent="15"/>
    </xf>
    <xf numFmtId="2" fontId="4" fillId="0" borderId="2" xfId="0" applyNumberFormat="1" applyFont="1" applyBorder="1" applyAlignment="1">
      <alignment horizontal="right" wrapText="1"/>
    </xf>
    <xf numFmtId="164" fontId="4" fillId="0" borderId="4" xfId="0" applyNumberFormat="1" applyFont="1" applyBorder="1" applyAlignment="1">
      <alignment horizontal="center" wrapText="1"/>
    </xf>
    <xf numFmtId="164" fontId="4" fillId="0" borderId="5" xfId="0" applyNumberFormat="1" applyFont="1" applyBorder="1" applyAlignment="1">
      <alignment horizontal="center" wrapText="1"/>
    </xf>
    <xf numFmtId="164" fontId="4" fillId="0" borderId="0" xfId="0" applyNumberFormat="1" applyFont="1" applyBorder="1" applyAlignment="1">
      <alignment horizontal="center" wrapText="1"/>
    </xf>
    <xf numFmtId="0" fontId="5" fillId="0" borderId="6" xfId="0" applyFont="1" applyBorder="1" applyAlignment="1">
      <alignment horizontal="center" wrapText="1"/>
    </xf>
    <xf numFmtId="0" fontId="5" fillId="0" borderId="31" xfId="0" applyFont="1" applyBorder="1" applyAlignment="1">
      <alignment horizontal="center" wrapText="1"/>
    </xf>
    <xf numFmtId="2" fontId="5" fillId="0" borderId="7" xfId="0" applyNumberFormat="1" applyFont="1" applyBorder="1" applyAlignment="1">
      <alignment horizontal="right" wrapText="1"/>
    </xf>
    <xf numFmtId="2" fontId="5" fillId="0" borderId="32" xfId="0" applyNumberFormat="1" applyFont="1" applyBorder="1"/>
    <xf numFmtId="164" fontId="4" fillId="0" borderId="7" xfId="0" applyNumberFormat="1" applyFont="1" applyBorder="1" applyAlignment="1">
      <alignment horizontal="right" wrapText="1"/>
    </xf>
    <xf numFmtId="164" fontId="4" fillId="0" borderId="7" xfId="0" applyNumberFormat="1" applyFont="1" applyBorder="1" applyAlignment="1">
      <alignment horizontal="right"/>
    </xf>
    <xf numFmtId="164" fontId="4" fillId="0" borderId="0" xfId="0" applyNumberFormat="1" applyFont="1" applyAlignment="1">
      <alignment wrapText="1"/>
    </xf>
    <xf numFmtId="164" fontId="4" fillId="0" borderId="8" xfId="0" applyNumberFormat="1" applyFont="1" applyBorder="1" applyAlignment="1">
      <alignment horizontal="right" wrapText="1"/>
    </xf>
    <xf numFmtId="164" fontId="4" fillId="0" borderId="8" xfId="0" applyNumberFormat="1" applyFont="1" applyBorder="1" applyAlignment="1">
      <alignment horizontal="right"/>
    </xf>
    <xf numFmtId="164" fontId="4" fillId="0" borderId="33" xfId="0" applyNumberFormat="1" applyFont="1" applyBorder="1" applyAlignment="1">
      <alignment wrapText="1"/>
    </xf>
    <xf numFmtId="0" fontId="3" fillId="0" borderId="2" xfId="0" applyFont="1" applyBorder="1" applyAlignment="1">
      <alignment horizontal="left" vertical="top" wrapText="1"/>
    </xf>
    <xf numFmtId="0" fontId="8" fillId="0" borderId="2" xfId="0" applyFont="1" applyBorder="1" applyAlignment="1">
      <alignment vertical="top" wrapText="1"/>
    </xf>
    <xf numFmtId="0" fontId="4" fillId="0" borderId="0" xfId="0" applyFont="1" applyAlignment="1">
      <alignment horizontal="center" vertical="top" wrapText="1"/>
    </xf>
    <xf numFmtId="0" fontId="5" fillId="0" borderId="2" xfId="0" applyFont="1" applyBorder="1" applyAlignment="1">
      <alignment horizontal="right" vertical="center" wrapText="1"/>
    </xf>
    <xf numFmtId="0" fontId="70" fillId="0" borderId="0" xfId="0" applyFont="1" applyAlignment="1">
      <alignment horizontal="left" indent="1"/>
    </xf>
    <xf numFmtId="0" fontId="5" fillId="0" borderId="0" xfId="0" applyFont="1" applyAlignment="1">
      <alignment horizontal="left" indent="1"/>
    </xf>
    <xf numFmtId="0" fontId="9" fillId="0" borderId="0" xfId="0" applyFont="1" applyAlignment="1">
      <alignment horizontal="left" indent="1"/>
    </xf>
    <xf numFmtId="0" fontId="16" fillId="0" borderId="0" xfId="0" applyFont="1" applyAlignment="1">
      <alignment horizontal="left" indent="1"/>
    </xf>
    <xf numFmtId="0" fontId="7" fillId="0" borderId="0" xfId="0" applyFont="1" applyAlignment="1">
      <alignment horizontal="left" indent="1"/>
    </xf>
    <xf numFmtId="164" fontId="8" fillId="0" borderId="0" xfId="0" applyNumberFormat="1" applyFont="1" applyAlignment="1">
      <alignment horizontal="right"/>
    </xf>
    <xf numFmtId="0" fontId="5" fillId="0" borderId="0" xfId="0" applyFont="1" applyBorder="1" applyAlignment="1">
      <alignment horizontal="left" vertical="top" wrapText="1"/>
    </xf>
    <xf numFmtId="0" fontId="5" fillId="0" borderId="0" xfId="0" applyNumberFormat="1" applyFont="1" applyBorder="1" applyAlignment="1">
      <alignment horizontal="right" vertical="top" wrapText="1"/>
    </xf>
    <xf numFmtId="0" fontId="4" fillId="0" borderId="0" xfId="0" applyNumberFormat="1" applyFont="1" applyBorder="1" applyAlignment="1">
      <alignment horizontal="right" vertical="top" wrapText="1"/>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xf>
    <xf numFmtId="0" fontId="5" fillId="0" borderId="0" xfId="0" applyFont="1" applyBorder="1" applyAlignment="1"/>
    <xf numFmtId="0" fontId="4" fillId="0" borderId="0" xfId="0" applyFont="1" applyBorder="1" applyAlignment="1">
      <alignment horizontal="left" wrapText="1"/>
    </xf>
    <xf numFmtId="0" fontId="5" fillId="0" borderId="0" xfId="0" applyFont="1" applyFill="1" applyBorder="1" applyAlignment="1">
      <alignment vertical="top" wrapText="1"/>
    </xf>
    <xf numFmtId="0" fontId="5" fillId="0" borderId="0" xfId="56" applyFont="1" applyFill="1" applyBorder="1" applyAlignment="1"/>
    <xf numFmtId="0" fontId="4" fillId="0" borderId="0" xfId="0" applyFont="1" applyFill="1" applyBorder="1" applyAlignment="1">
      <alignment horizontal="left" wrapText="1"/>
    </xf>
    <xf numFmtId="0" fontId="5" fillId="0" borderId="0" xfId="0" applyFont="1" applyAlignment="1"/>
    <xf numFmtId="0" fontId="4" fillId="0" borderId="0" xfId="0" applyFont="1" applyFill="1" applyBorder="1" applyAlignment="1">
      <alignment vertical="top" wrapText="1"/>
    </xf>
    <xf numFmtId="0" fontId="4" fillId="0" borderId="0" xfId="0" applyFont="1" applyFill="1" applyBorder="1" applyAlignment="1">
      <alignment horizontal="right" vertical="top" wrapText="1"/>
    </xf>
    <xf numFmtId="0" fontId="4" fillId="0" borderId="2" xfId="0" applyFont="1" applyFill="1" applyBorder="1" applyAlignment="1">
      <alignment vertical="top" wrapText="1"/>
    </xf>
    <xf numFmtId="0" fontId="4" fillId="0" borderId="2" xfId="0" applyFont="1" applyFill="1" applyBorder="1" applyAlignment="1">
      <alignment horizontal="right" vertical="top" wrapText="1"/>
    </xf>
    <xf numFmtId="0" fontId="5" fillId="0" borderId="2" xfId="0" applyFont="1" applyFill="1" applyBorder="1" applyAlignment="1" applyProtection="1">
      <alignment horizontal="center" vertical="center"/>
    </xf>
    <xf numFmtId="0" fontId="5" fillId="0" borderId="0" xfId="0" applyFont="1" applyBorder="1" applyAlignment="1">
      <alignment horizontal="right"/>
    </xf>
    <xf numFmtId="0" fontId="5" fillId="0" borderId="0" xfId="0" applyFont="1" applyFill="1" applyBorder="1" applyAlignment="1">
      <alignment horizontal="right"/>
    </xf>
    <xf numFmtId="0" fontId="29" fillId="0" borderId="2" xfId="0" applyFont="1" applyBorder="1" applyAlignment="1">
      <alignment horizontal="right" vertical="center" wrapText="1"/>
    </xf>
    <xf numFmtId="0" fontId="5" fillId="0" borderId="3" xfId="0" applyFont="1" applyBorder="1" applyAlignment="1">
      <alignment horizontal="right" vertical="center"/>
    </xf>
    <xf numFmtId="0" fontId="4" fillId="0" borderId="0" xfId="0" applyFont="1" applyBorder="1" applyAlignment="1">
      <alignment horizontal="right" vertical="center"/>
    </xf>
    <xf numFmtId="0" fontId="4" fillId="0" borderId="2" xfId="0" applyFont="1" applyBorder="1" applyAlignment="1">
      <alignment horizontal="right" vertical="center"/>
    </xf>
    <xf numFmtId="0" fontId="4" fillId="0" borderId="0" xfId="67" applyNumberFormat="1" applyFont="1" applyFill="1" applyBorder="1" applyAlignment="1">
      <alignment vertical="center"/>
    </xf>
    <xf numFmtId="0" fontId="4" fillId="0" borderId="0" xfId="67" applyFont="1" applyFill="1" applyBorder="1" applyAlignment="1">
      <alignment horizontal="right" vertical="center" indent="1"/>
    </xf>
    <xf numFmtId="0" fontId="4" fillId="0" borderId="0" xfId="67" applyNumberFormat="1" applyFont="1" applyFill="1" applyBorder="1" applyAlignment="1">
      <alignment horizontal="right" vertical="center" indent="1"/>
    </xf>
    <xf numFmtId="0" fontId="4" fillId="0" borderId="0" xfId="67" applyNumberFormat="1" applyFont="1" applyBorder="1" applyAlignment="1">
      <alignment vertical="center"/>
    </xf>
    <xf numFmtId="0" fontId="4" fillId="0" borderId="0" xfId="67" applyNumberFormat="1" applyFont="1" applyBorder="1" applyAlignment="1">
      <alignment horizontal="right" vertical="center" indent="1"/>
    </xf>
    <xf numFmtId="0" fontId="4" fillId="0" borderId="0" xfId="67" applyFont="1" applyBorder="1" applyAlignment="1">
      <alignment horizontal="right" vertical="center" indent="1"/>
    </xf>
    <xf numFmtId="0" fontId="4" fillId="0" borderId="2" xfId="67" applyFont="1" applyFill="1" applyBorder="1" applyAlignment="1" applyProtection="1">
      <alignment vertical="center"/>
    </xf>
    <xf numFmtId="0" fontId="4" fillId="0" borderId="2" xfId="67" applyNumberFormat="1" applyFont="1" applyFill="1" applyBorder="1" applyAlignment="1">
      <alignment vertical="center"/>
    </xf>
    <xf numFmtId="0" fontId="4" fillId="0" borderId="2" xfId="67" applyFont="1" applyFill="1" applyBorder="1" applyAlignment="1">
      <alignment vertical="center"/>
    </xf>
    <xf numFmtId="0" fontId="5" fillId="0" borderId="3" xfId="0" applyFont="1" applyFill="1" applyBorder="1" applyAlignment="1" applyProtection="1">
      <alignment horizontal="center" vertical="center"/>
    </xf>
    <xf numFmtId="0" fontId="4" fillId="0" borderId="2" xfId="0" applyNumberFormat="1" applyFont="1" applyFill="1" applyBorder="1" applyAlignment="1" applyProtection="1">
      <alignment vertical="center"/>
    </xf>
    <xf numFmtId="0" fontId="4" fillId="0" borderId="2" xfId="0" applyNumberFormat="1" applyFont="1" applyFill="1" applyBorder="1" applyAlignment="1">
      <alignment vertical="center" wrapText="1"/>
    </xf>
    <xf numFmtId="0" fontId="4" fillId="0" borderId="2" xfId="0" applyNumberFormat="1" applyFont="1" applyBorder="1" applyAlignment="1">
      <alignment vertical="center"/>
    </xf>
    <xf numFmtId="0" fontId="4" fillId="0" borderId="2" xfId="0" applyFont="1" applyBorder="1" applyAlignment="1">
      <alignment horizontal="center" vertical="center"/>
    </xf>
    <xf numFmtId="164" fontId="5" fillId="0" borderId="0" xfId="38" applyNumberFormat="1" applyFont="1" applyBorder="1"/>
    <xf numFmtId="164" fontId="4" fillId="0" borderId="0" xfId="38" applyNumberFormat="1" applyFont="1" applyBorder="1"/>
    <xf numFmtId="0" fontId="4" fillId="0" borderId="3" xfId="0" applyFont="1" applyBorder="1" applyAlignment="1">
      <alignment vertical="top" wrapText="1"/>
    </xf>
    <xf numFmtId="0" fontId="4" fillId="0" borderId="3" xfId="38" applyNumberFormat="1" applyFont="1" applyFill="1" applyBorder="1" applyAlignment="1"/>
    <xf numFmtId="0" fontId="5" fillId="0" borderId="2" xfId="0" applyNumberFormat="1" applyFont="1" applyFill="1" applyBorder="1" applyAlignment="1">
      <alignment horizontal="right" vertical="center"/>
    </xf>
    <xf numFmtId="0" fontId="5" fillId="0" borderId="2" xfId="0" applyFont="1" applyFill="1" applyBorder="1" applyAlignment="1">
      <alignment horizontal="right" vertical="center"/>
    </xf>
    <xf numFmtId="164" fontId="4" fillId="0" borderId="0" xfId="0" applyNumberFormat="1" applyFont="1" applyAlignment="1">
      <alignment vertical="top" wrapText="1"/>
    </xf>
    <xf numFmtId="0" fontId="5" fillId="0" borderId="0" xfId="0" applyFont="1" applyAlignment="1">
      <alignment horizontal="center"/>
    </xf>
    <xf numFmtId="0" fontId="3" fillId="0" borderId="0" xfId="38" applyFont="1" applyAlignment="1">
      <alignment horizontal="left" vertical="center"/>
    </xf>
    <xf numFmtId="0" fontId="7" fillId="0" borderId="0" xfId="0" applyFont="1" applyAlignment="1">
      <alignment horizontal="left"/>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left"/>
    </xf>
    <xf numFmtId="0" fontId="3" fillId="0" borderId="0" xfId="38" applyFont="1" applyAlignment="1">
      <alignment horizontal="left"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Fill="1" applyAlignment="1">
      <alignment horizontal="left"/>
    </xf>
    <xf numFmtId="0" fontId="4" fillId="0" borderId="0" xfId="0" applyFont="1" applyAlignment="1">
      <alignment vertical="top" wrapText="1"/>
    </xf>
    <xf numFmtId="0" fontId="4" fillId="0" borderId="2" xfId="0" applyFont="1" applyBorder="1" applyAlignment="1">
      <alignment horizontal="right"/>
    </xf>
    <xf numFmtId="0" fontId="7" fillId="0" borderId="0" xfId="0" applyFont="1" applyAlignment="1">
      <alignment vertical="top" wrapText="1"/>
    </xf>
    <xf numFmtId="0" fontId="5" fillId="0" borderId="1" xfId="38" applyFont="1" applyBorder="1" applyAlignment="1">
      <alignment horizontal="center" vertical="center" wrapText="1"/>
    </xf>
    <xf numFmtId="0" fontId="5" fillId="0" borderId="1" xfId="0" applyFont="1" applyBorder="1" applyAlignment="1">
      <alignment horizontal="center"/>
    </xf>
    <xf numFmtId="0" fontId="5" fillId="0" borderId="0"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left" wrapText="1"/>
    </xf>
    <xf numFmtId="0" fontId="4" fillId="0" borderId="0" xfId="0" applyFont="1" applyAlignment="1">
      <alignment horizontal="left" vertical="top"/>
    </xf>
    <xf numFmtId="0" fontId="4"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xf>
    <xf numFmtId="0" fontId="3" fillId="0" borderId="0" xfId="38" applyFont="1" applyAlignment="1">
      <alignment horizontal="left" vertical="center" wrapText="1"/>
    </xf>
    <xf numFmtId="49" fontId="4" fillId="0" borderId="0" xfId="0" applyNumberFormat="1" applyFont="1" applyAlignment="1">
      <alignment horizontal="justify" vertical="center" wrapText="1"/>
    </xf>
    <xf numFmtId="0" fontId="3" fillId="0" borderId="0" xfId="38" applyFont="1" applyAlignment="1">
      <alignment horizontal="left" vertical="center"/>
    </xf>
    <xf numFmtId="49" fontId="4" fillId="0" borderId="2" xfId="38" applyNumberFormat="1" applyFont="1" applyBorder="1" applyAlignment="1">
      <alignment horizontal="right"/>
    </xf>
    <xf numFmtId="0" fontId="7" fillId="0" borderId="0" xfId="0" applyFont="1" applyAlignment="1">
      <alignment horizontal="left"/>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left"/>
    </xf>
    <xf numFmtId="0" fontId="4" fillId="0" borderId="0" xfId="0" applyFont="1" applyAlignment="1">
      <alignment horizontal="left" wrapText="1"/>
    </xf>
    <xf numFmtId="0" fontId="3" fillId="0" borderId="0" xfId="38" applyFont="1" applyAlignment="1">
      <alignment horizontal="left" wrapText="1"/>
    </xf>
    <xf numFmtId="0" fontId="4" fillId="0" borderId="0" xfId="57" applyNumberFormat="1" applyFont="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0" xfId="0" applyFont="1" applyAlignment="1">
      <alignment horizontal="left" wrapText="1"/>
    </xf>
    <xf numFmtId="0" fontId="4"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top" wrapText="1"/>
    </xf>
    <xf numFmtId="0" fontId="7" fillId="0" borderId="0" xfId="0" applyFont="1" applyFill="1" applyAlignment="1">
      <alignment horizontal="left" wrapText="1"/>
    </xf>
    <xf numFmtId="0" fontId="4" fillId="0" borderId="0" xfId="0" applyFont="1" applyFill="1" applyAlignment="1">
      <alignment horizontal="left" vertical="top" wrapText="1"/>
    </xf>
    <xf numFmtId="0" fontId="7" fillId="0" borderId="0" xfId="0" applyFont="1" applyFill="1" applyAlignment="1">
      <alignment horizontal="left"/>
    </xf>
    <xf numFmtId="0" fontId="4" fillId="0" borderId="0" xfId="0" applyFont="1" applyAlignment="1">
      <alignment vertical="top" wrapText="1"/>
    </xf>
    <xf numFmtId="0" fontId="8" fillId="0" borderId="0" xfId="0" applyFont="1" applyAlignment="1">
      <alignment vertical="top" wrapText="1"/>
    </xf>
    <xf numFmtId="0" fontId="4" fillId="0" borderId="2" xfId="0" quotePrefix="1" applyFont="1" applyBorder="1" applyAlignment="1">
      <alignment horizontal="right"/>
    </xf>
    <xf numFmtId="0" fontId="4" fillId="0" borderId="2" xfId="0" applyFont="1" applyBorder="1" applyAlignment="1">
      <alignment horizontal="right"/>
    </xf>
    <xf numFmtId="0" fontId="7" fillId="0" borderId="0" xfId="0" applyFont="1" applyAlignment="1">
      <alignment vertical="top" wrapText="1"/>
    </xf>
    <xf numFmtId="0" fontId="3" fillId="0" borderId="0" xfId="0" applyFont="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4" fillId="0" borderId="0" xfId="0" applyFont="1" applyFill="1" applyAlignment="1">
      <alignment horizontal="left" vertical="top"/>
    </xf>
    <xf numFmtId="0" fontId="4" fillId="0" borderId="0" xfId="0" applyFont="1" applyFill="1" applyAlignment="1">
      <alignment vertical="top" wrapText="1"/>
    </xf>
    <xf numFmtId="0" fontId="3" fillId="0" borderId="0" xfId="0" applyFont="1" applyFill="1" applyAlignment="1">
      <alignment horizontal="left" vertical="top" wrapText="1"/>
    </xf>
    <xf numFmtId="0" fontId="4" fillId="0" borderId="2" xfId="0" quotePrefix="1" applyFont="1" applyFill="1" applyBorder="1" applyAlignment="1">
      <alignment horizontal="right"/>
    </xf>
    <xf numFmtId="0" fontId="5" fillId="0" borderId="3" xfId="0" applyFont="1" applyFill="1" applyBorder="1" applyAlignment="1">
      <alignment horizontal="center" wrapText="1"/>
    </xf>
    <xf numFmtId="0" fontId="5" fillId="0" borderId="0" xfId="0" applyFont="1" applyFill="1" applyAlignment="1">
      <alignment horizontal="center"/>
    </xf>
    <xf numFmtId="0" fontId="5" fillId="0" borderId="0" xfId="0" applyFont="1" applyFill="1" applyAlignment="1">
      <alignment horizontal="center" wrapText="1"/>
    </xf>
    <xf numFmtId="49" fontId="4" fillId="0" borderId="0" xfId="0" applyNumberFormat="1" applyFont="1" applyFill="1" applyAlignment="1">
      <alignment horizontal="left" vertical="top" wrapText="1"/>
    </xf>
    <xf numFmtId="0" fontId="5" fillId="0" borderId="3" xfId="0" applyFont="1" applyBorder="1" applyAlignment="1">
      <alignment horizontal="center" wrapText="1"/>
    </xf>
    <xf numFmtId="0" fontId="4" fillId="0" borderId="0" xfId="0" applyFont="1" applyBorder="1" applyAlignment="1">
      <alignment horizontal="left" vertical="top" wrapText="1"/>
    </xf>
    <xf numFmtId="0" fontId="10" fillId="0" borderId="0" xfId="0" applyFont="1" applyAlignment="1">
      <alignment horizontal="left" vertical="top" wrapText="1"/>
    </xf>
    <xf numFmtId="0" fontId="3" fillId="0" borderId="0" xfId="38" applyFont="1" applyAlignment="1">
      <alignment horizontal="left" vertical="top"/>
    </xf>
    <xf numFmtId="0" fontId="5" fillId="0" borderId="1" xfId="38" applyFont="1" applyBorder="1" applyAlignment="1">
      <alignment horizontal="center" vertical="center" wrapText="1"/>
    </xf>
    <xf numFmtId="0" fontId="4" fillId="0" borderId="2" xfId="38" quotePrefix="1" applyFont="1" applyBorder="1" applyAlignment="1">
      <alignment horizontal="right"/>
    </xf>
    <xf numFmtId="0" fontId="3" fillId="0" borderId="0" xfId="38" applyFont="1" applyBorder="1" applyAlignment="1">
      <alignment horizontal="left" vertical="center" wrapText="1"/>
    </xf>
    <xf numFmtId="0" fontId="3" fillId="0" borderId="0" xfId="38" quotePrefix="1" applyFont="1" applyBorder="1" applyAlignment="1">
      <alignment horizontal="left" wrapText="1"/>
    </xf>
    <xf numFmtId="0" fontId="8" fillId="0" borderId="2" xfId="0" applyFont="1" applyBorder="1" applyAlignment="1">
      <alignment horizontal="right"/>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xf>
    <xf numFmtId="0" fontId="8" fillId="0" borderId="1" xfId="0" applyFont="1" applyBorder="1" applyAlignment="1">
      <alignment horizontal="center"/>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38" applyFont="1" applyFill="1" applyBorder="1" applyAlignment="1">
      <alignment horizontal="center" vertical="center" wrapText="1"/>
    </xf>
    <xf numFmtId="0" fontId="5" fillId="0" borderId="0" xfId="38" applyFont="1" applyFill="1" applyBorder="1" applyAlignment="1">
      <alignment horizontal="center" vertical="center" wrapText="1"/>
    </xf>
    <xf numFmtId="0" fontId="5" fillId="0" borderId="2" xfId="38" applyFont="1" applyFill="1" applyBorder="1" applyAlignment="1">
      <alignment horizontal="center" vertical="center" wrapText="1"/>
    </xf>
    <xf numFmtId="0" fontId="5" fillId="0" borderId="0" xfId="38" applyFont="1" applyBorder="1" applyAlignment="1">
      <alignment horizontal="center" vertical="center" wrapText="1"/>
    </xf>
    <xf numFmtId="0" fontId="5" fillId="0" borderId="2" xfId="38" applyFont="1" applyBorder="1" applyAlignment="1">
      <alignment horizontal="center" vertical="center" wrapText="1"/>
    </xf>
    <xf numFmtId="0" fontId="4" fillId="0" borderId="0" xfId="0" applyFont="1" applyFill="1" applyAlignment="1">
      <alignment horizontal="left" wrapText="1"/>
    </xf>
    <xf numFmtId="0" fontId="4" fillId="0" borderId="0" xfId="38" applyFont="1" applyAlignment="1">
      <alignment horizontal="left" wrapText="1"/>
    </xf>
    <xf numFmtId="0" fontId="8" fillId="0" borderId="0" xfId="38" applyAlignment="1">
      <alignment wrapText="1"/>
    </xf>
    <xf numFmtId="0" fontId="4" fillId="0" borderId="0" xfId="38" applyFont="1" applyFill="1" applyBorder="1" applyAlignment="1">
      <alignment horizontal="left"/>
    </xf>
    <xf numFmtId="0" fontId="5" fillId="0" borderId="3" xfId="38" applyFont="1" applyBorder="1" applyAlignment="1">
      <alignment horizontal="center" vertical="center" wrapText="1"/>
    </xf>
    <xf numFmtId="0" fontId="5" fillId="0" borderId="3" xfId="38" applyFont="1" applyFill="1" applyBorder="1" applyAlignment="1">
      <alignment horizontal="center" vertical="center" wrapText="1"/>
    </xf>
    <xf numFmtId="0" fontId="48" fillId="0" borderId="3" xfId="38" applyFont="1" applyFill="1" applyBorder="1" applyAlignment="1">
      <alignment horizontal="center" vertical="center" wrapText="1"/>
    </xf>
    <xf numFmtId="0" fontId="48" fillId="0" borderId="2" xfId="38" applyFont="1" applyFill="1" applyBorder="1" applyAlignment="1">
      <alignment horizontal="center" vertical="center" wrapText="1"/>
    </xf>
    <xf numFmtId="0" fontId="5" fillId="0" borderId="1" xfId="0" applyFont="1" applyBorder="1" applyAlignment="1">
      <alignment horizontal="center"/>
    </xf>
    <xf numFmtId="0" fontId="5" fillId="0" borderId="0" xfId="0" applyFont="1" applyBorder="1" applyAlignment="1">
      <alignment horizontal="center" vertical="center" wrapText="1"/>
    </xf>
    <xf numFmtId="0" fontId="8" fillId="0" borderId="1" xfId="38" applyBorder="1" applyAlignment="1">
      <alignment vertical="center" wrapText="1"/>
    </xf>
    <xf numFmtId="0" fontId="7" fillId="0" borderId="0" xfId="38" applyFont="1" applyAlignment="1">
      <alignment horizontal="left" vertical="top" wrapText="1"/>
    </xf>
    <xf numFmtId="0" fontId="48" fillId="0" borderId="3" xfId="38" applyFont="1" applyBorder="1" applyAlignment="1">
      <alignment horizontal="center" vertical="center" wrapText="1"/>
    </xf>
    <xf numFmtId="0" fontId="48" fillId="0" borderId="2" xfId="38" applyFont="1" applyBorder="1" applyAlignment="1">
      <alignment horizontal="center" vertical="center" wrapText="1"/>
    </xf>
    <xf numFmtId="0" fontId="48" fillId="0" borderId="3" xfId="38" applyFont="1" applyBorder="1" applyAlignment="1">
      <alignment horizontal="center" vertical="center"/>
    </xf>
    <xf numFmtId="0" fontId="48" fillId="0" borderId="2" xfId="38" applyFont="1" applyBorder="1" applyAlignment="1">
      <alignment horizontal="center" vertical="center"/>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3" xfId="38" applyFont="1" applyBorder="1" applyAlignment="1">
      <alignment vertical="center" wrapText="1"/>
    </xf>
    <xf numFmtId="0" fontId="5" fillId="0" borderId="2" xfId="38" applyFont="1" applyBorder="1" applyAlignment="1">
      <alignment vertical="center" wrapText="1"/>
    </xf>
    <xf numFmtId="0" fontId="5" fillId="0" borderId="3" xfId="38" applyFont="1" applyBorder="1" applyAlignment="1">
      <alignment horizontal="center" vertical="center"/>
    </xf>
    <xf numFmtId="0" fontId="5" fillId="0" borderId="2" xfId="38" applyFont="1" applyBorder="1" applyAlignment="1">
      <alignment horizontal="center" vertical="center"/>
    </xf>
    <xf numFmtId="0" fontId="5" fillId="0" borderId="0" xfId="0" applyFont="1" applyAlignment="1">
      <alignment vertical="center" wrapText="1"/>
    </xf>
    <xf numFmtId="0" fontId="5" fillId="0" borderId="0" xfId="0" applyFont="1" applyFill="1" applyAlignment="1">
      <alignment vertical="center" wrapText="1"/>
    </xf>
    <xf numFmtId="0" fontId="4" fillId="0" borderId="0" xfId="38" applyFont="1" applyAlignment="1">
      <alignment horizontal="left" vertical="top" wrapText="1"/>
    </xf>
    <xf numFmtId="0" fontId="3" fillId="34" borderId="0" xfId="0" applyFont="1" applyFill="1" applyAlignment="1">
      <alignment horizontal="left" wrapText="1"/>
    </xf>
    <xf numFmtId="0" fontId="8" fillId="34" borderId="0" xfId="0" applyFont="1" applyFill="1" applyAlignment="1">
      <alignment wrapText="1"/>
    </xf>
    <xf numFmtId="0" fontId="4" fillId="0" borderId="0" xfId="0" quotePrefix="1" applyFont="1" applyAlignment="1">
      <alignment vertical="top" wrapText="1"/>
    </xf>
    <xf numFmtId="0" fontId="3" fillId="0" borderId="0" xfId="0" applyFont="1" applyAlignment="1">
      <alignment horizontal="left" wrapText="1"/>
    </xf>
    <xf numFmtId="0" fontId="4" fillId="0" borderId="0" xfId="0" quotePrefix="1" applyFont="1" applyAlignment="1">
      <alignment horizontal="left" vertical="top" wrapText="1"/>
    </xf>
    <xf numFmtId="0" fontId="4" fillId="0" borderId="0" xfId="0" applyFont="1" applyAlignment="1">
      <alignment horizontal="left" vertical="top"/>
    </xf>
    <xf numFmtId="0" fontId="4" fillId="0" borderId="2" xfId="0" applyFont="1" applyBorder="1" applyAlignment="1">
      <alignment horizontal="right" wrapText="1"/>
    </xf>
    <xf numFmtId="0" fontId="4" fillId="0" borderId="3"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horizontal="center" vertical="center" wrapText="1"/>
    </xf>
    <xf numFmtId="0" fontId="16" fillId="0" borderId="3" xfId="0" quotePrefix="1" applyFont="1" applyBorder="1" applyAlignment="1">
      <alignment horizontal="center" wrapText="1"/>
    </xf>
    <xf numFmtId="0" fontId="16" fillId="0" borderId="3" xfId="0" applyFont="1" applyBorder="1" applyAlignment="1">
      <alignment horizontal="center" wrapText="1"/>
    </xf>
    <xf numFmtId="164" fontId="16" fillId="0" borderId="0" xfId="0" applyNumberFormat="1" applyFont="1" applyAlignment="1">
      <alignment horizontal="center" wrapText="1"/>
    </xf>
    <xf numFmtId="0" fontId="4" fillId="0" borderId="0" xfId="0" applyFont="1" applyAlignment="1">
      <alignment horizontal="center" vertical="center" textRotation="90" wrapText="1"/>
    </xf>
    <xf numFmtId="0" fontId="4" fillId="0" borderId="2" xfId="0" applyFont="1" applyBorder="1" applyAlignment="1">
      <alignment horizontal="center" vertical="center" textRotation="90" wrapText="1"/>
    </xf>
    <xf numFmtId="0" fontId="5" fillId="0" borderId="0" xfId="0" applyFont="1" applyBorder="1" applyAlignment="1">
      <alignment horizontal="center" vertical="center"/>
    </xf>
    <xf numFmtId="0" fontId="55" fillId="0" borderId="2" xfId="0" applyFont="1" applyBorder="1" applyAlignment="1" applyProtection="1">
      <alignment horizontal="left" vertical="center" indent="2"/>
    </xf>
    <xf numFmtId="0" fontId="55" fillId="0" borderId="0" xfId="0" applyFont="1" applyAlignment="1" applyProtection="1">
      <alignment horizontal="left" vertical="center" indent="2"/>
    </xf>
    <xf numFmtId="0" fontId="5" fillId="0" borderId="0" xfId="0" applyFont="1" applyAlignment="1">
      <alignment horizontal="center" vertical="center"/>
    </xf>
    <xf numFmtId="0" fontId="4" fillId="0" borderId="0" xfId="0" applyFont="1" applyAlignment="1">
      <alignment wrapText="1"/>
    </xf>
    <xf numFmtId="0" fontId="4" fillId="0" borderId="1" xfId="0" applyFont="1" applyBorder="1" applyAlignment="1">
      <alignment horizontal="center" wrapText="1"/>
    </xf>
    <xf numFmtId="0" fontId="4" fillId="0" borderId="3" xfId="0" applyFont="1" applyBorder="1" applyAlignment="1">
      <alignment wrapText="1"/>
    </xf>
    <xf numFmtId="0" fontId="4" fillId="0" borderId="2" xfId="0" applyFont="1" applyBorder="1" applyAlignment="1">
      <alignment wrapText="1"/>
    </xf>
    <xf numFmtId="0" fontId="4" fillId="0" borderId="0" xfId="0" applyFont="1" applyAlignment="1">
      <alignment horizontal="center" vertical="center" wrapText="1"/>
    </xf>
    <xf numFmtId="0" fontId="5" fillId="0" borderId="3" xfId="0" applyFont="1" applyBorder="1"/>
    <xf numFmtId="0" fontId="5" fillId="0" borderId="2" xfId="0" applyFont="1" applyBorder="1"/>
    <xf numFmtId="0" fontId="3" fillId="0" borderId="0" xfId="67" applyFont="1" applyAlignment="1">
      <alignment horizontal="left" vertical="top" wrapText="1"/>
    </xf>
    <xf numFmtId="0" fontId="5" fillId="0" borderId="9" xfId="67" applyFont="1" applyBorder="1" applyAlignment="1">
      <alignment horizontal="center" vertical="center" wrapText="1"/>
    </xf>
    <xf numFmtId="0" fontId="5" fillId="0" borderId="10" xfId="67" applyFont="1" applyBorder="1" applyAlignment="1">
      <alignment horizontal="center" vertical="center" wrapText="1"/>
    </xf>
    <xf numFmtId="0" fontId="5" fillId="0" borderId="11" xfId="67" applyFont="1" applyBorder="1" applyAlignment="1">
      <alignment horizontal="center" vertical="center" wrapText="1"/>
    </xf>
    <xf numFmtId="0" fontId="5" fillId="0" borderId="3" xfId="67" applyFont="1" applyBorder="1" applyAlignment="1">
      <alignment horizontal="center" vertical="center" wrapText="1"/>
    </xf>
    <xf numFmtId="0" fontId="5" fillId="0" borderId="0" xfId="67" applyFont="1" applyBorder="1" applyAlignment="1">
      <alignment horizontal="center" vertical="center" wrapText="1"/>
    </xf>
    <xf numFmtId="0" fontId="5" fillId="0" borderId="2" xfId="67"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3" fillId="0" borderId="0" xfId="0" applyFont="1" applyAlignment="1">
      <alignment horizontal="left"/>
    </xf>
    <xf numFmtId="0" fontId="5" fillId="0" borderId="12" xfId="38" applyFont="1" applyBorder="1" applyAlignment="1">
      <alignment horizontal="center" vertical="center" wrapText="1"/>
    </xf>
    <xf numFmtId="0" fontId="5" fillId="0" borderId="13" xfId="38" applyFont="1" applyBorder="1" applyAlignment="1">
      <alignment horizontal="center" vertical="center" wrapText="1"/>
    </xf>
    <xf numFmtId="0" fontId="5" fillId="0" borderId="14" xfId="38" applyFont="1" applyBorder="1" applyAlignment="1">
      <alignment horizontal="center" vertical="center" wrapText="1"/>
    </xf>
    <xf numFmtId="0" fontId="5" fillId="0" borderId="15" xfId="38" applyFont="1" applyBorder="1" applyAlignment="1">
      <alignment horizontal="center" vertical="center" wrapText="1"/>
    </xf>
    <xf numFmtId="0" fontId="5" fillId="0" borderId="3" xfId="38" applyFont="1" applyFill="1" applyBorder="1" applyAlignment="1" applyProtection="1">
      <alignment horizontal="center" vertical="center" wrapText="1"/>
    </xf>
    <xf numFmtId="0" fontId="4" fillId="0" borderId="0" xfId="38" applyFont="1" applyBorder="1" applyAlignment="1" applyProtection="1">
      <alignment horizontal="center" vertical="center" wrapText="1"/>
    </xf>
    <xf numFmtId="0" fontId="4" fillId="0" borderId="2" xfId="38" applyFont="1" applyBorder="1" applyAlignment="1" applyProtection="1">
      <alignment horizontal="center" vertical="center" wrapText="1"/>
    </xf>
    <xf numFmtId="0" fontId="5" fillId="0" borderId="0" xfId="38" applyFont="1" applyFill="1" applyBorder="1" applyAlignment="1" applyProtection="1">
      <alignment horizontal="center" vertical="center" wrapText="1"/>
    </xf>
    <xf numFmtId="0" fontId="5" fillId="0" borderId="2" xfId="38" applyFont="1" applyFill="1" applyBorder="1" applyAlignment="1" applyProtection="1">
      <alignment horizontal="center" vertical="center" wrapText="1"/>
    </xf>
    <xf numFmtId="0" fontId="5" fillId="0" borderId="9" xfId="38" applyFont="1" applyFill="1" applyBorder="1" applyAlignment="1">
      <alignment horizontal="center" vertical="center" wrapText="1"/>
    </xf>
    <xf numFmtId="0" fontId="5" fillId="0" borderId="10" xfId="38" applyFont="1" applyFill="1" applyBorder="1" applyAlignment="1">
      <alignment horizontal="center" vertical="center" wrapText="1"/>
    </xf>
    <xf numFmtId="0" fontId="5" fillId="0" borderId="11" xfId="38" applyFont="1" applyFill="1" applyBorder="1" applyAlignment="1">
      <alignment horizontal="center" vertical="center" wrapText="1"/>
    </xf>
    <xf numFmtId="0" fontId="5" fillId="0" borderId="16" xfId="38" applyFont="1" applyFill="1" applyBorder="1" applyAlignment="1">
      <alignment horizontal="center" vertical="center" wrapText="1"/>
    </xf>
    <xf numFmtId="0" fontId="5" fillId="0" borderId="16" xfId="38" applyFont="1" applyBorder="1" applyAlignment="1">
      <alignment horizontal="center" vertical="center" wrapText="1"/>
    </xf>
    <xf numFmtId="0" fontId="5" fillId="0" borderId="10" xfId="38" applyFont="1" applyBorder="1" applyAlignment="1">
      <alignment horizontal="center" vertical="center" wrapText="1"/>
    </xf>
    <xf numFmtId="0" fontId="5" fillId="0" borderId="11" xfId="38"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0" xfId="38" applyFont="1" applyBorder="1" applyAlignment="1" applyProtection="1">
      <alignment horizontal="center" vertical="center" wrapText="1"/>
    </xf>
    <xf numFmtId="0" fontId="3" fillId="0" borderId="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38" applyFont="1" applyBorder="1" applyAlignment="1">
      <alignment horizontal="center" vertical="center" wrapText="1"/>
    </xf>
    <xf numFmtId="0" fontId="5" fillId="0" borderId="9" xfId="0" applyFont="1" applyBorder="1" applyAlignment="1">
      <alignment horizontal="center" vertical="center" wrapText="1"/>
    </xf>
    <xf numFmtId="0" fontId="5" fillId="0" borderId="0" xfId="67" applyFont="1" applyAlignment="1">
      <alignment horizontal="center" vertical="center" wrapText="1"/>
    </xf>
    <xf numFmtId="0" fontId="5" fillId="0" borderId="0" xfId="67" applyFont="1" applyFill="1" applyBorder="1" applyAlignment="1">
      <alignment horizontal="center" vertical="center" wrapText="1"/>
    </xf>
    <xf numFmtId="0" fontId="5" fillId="0" borderId="2" xfId="67" applyFont="1" applyFill="1" applyBorder="1" applyAlignment="1">
      <alignment horizontal="center" vertical="center" wrapText="1"/>
    </xf>
    <xf numFmtId="0" fontId="5" fillId="0" borderId="0" xfId="38" applyFont="1" applyAlignment="1">
      <alignment horizontal="center" vertical="center" wrapText="1"/>
    </xf>
    <xf numFmtId="0" fontId="3"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wrapText="1"/>
    </xf>
  </cellXfs>
  <cellStyles count="6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2" xfId="13"/>
    <cellStyle name="60% - Accent2 2" xfId="14"/>
    <cellStyle name="60% - Accent3 2" xfId="15"/>
    <cellStyle name="60% - Accent4 2" xfId="16"/>
    <cellStyle name="60% - Accent5 2" xfId="17"/>
    <cellStyle name="60% - Accent6 2"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2" xfId="37"/>
    <cellStyle name="Normal" xfId="0" builtinId="0"/>
    <cellStyle name="Normal 2" xfId="38"/>
    <cellStyle name="Normal 2 3" xfId="39"/>
    <cellStyle name="Normal 3" xfId="40"/>
    <cellStyle name="Normal 3 2" xfId="67"/>
    <cellStyle name="Normal 4" xfId="41"/>
    <cellStyle name="Normal 5" xfId="42"/>
    <cellStyle name="Normal 6" xfId="43"/>
    <cellStyle name="Normal 7" xfId="66"/>
    <cellStyle name="Normal_10 2" xfId="44"/>
    <cellStyle name="Normal_10_1 2" xfId="45"/>
    <cellStyle name="Normal_12 2" xfId="46"/>
    <cellStyle name="Normal_13 2" xfId="47"/>
    <cellStyle name="Normal_14 2" xfId="48"/>
    <cellStyle name="Normal_15" xfId="49"/>
    <cellStyle name="Normal_15_1 2" xfId="50"/>
    <cellStyle name="Normal_7" xfId="51"/>
    <cellStyle name="Normal_8" xfId="52"/>
    <cellStyle name="Normal_8_1" xfId="53"/>
    <cellStyle name="Normal_9 2" xfId="54"/>
    <cellStyle name="Normal_9_1 2" xfId="55"/>
    <cellStyle name="Normal_Foaie1" xfId="56"/>
    <cellStyle name="Normal_Foaie1 2 2" xfId="57"/>
    <cellStyle name="Normal_RANGUL NASCUT VIU 2" xfId="58"/>
    <cellStyle name="Normal_Sheet1" xfId="59"/>
    <cellStyle name="Normal_tab5_noi" xfId="60"/>
    <cellStyle name="Note 2" xfId="61"/>
    <cellStyle name="Output" xfId="62" builtinId="21" customBuiltin="1"/>
    <cellStyle name="Title" xfId="63" builtinId="15" customBuiltin="1"/>
    <cellStyle name="Total" xfId="64" builtinId="25" customBuiltin="1"/>
    <cellStyle name="Warning Text" xfId="65" builtinId="11" customBuiltin="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ec.europa.eu/eurostat/data/database"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ec.europa.eu/eurostat/data/database"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tabSelected="1" zoomScaleNormal="100" workbookViewId="0">
      <selection activeCell="P1" sqref="P1"/>
    </sheetView>
  </sheetViews>
  <sheetFormatPr defaultRowHeight="12.75" customHeight="1" x14ac:dyDescent="0.2"/>
  <cols>
    <col min="1" max="1" width="14.85546875" style="1" customWidth="1"/>
    <col min="2" max="13" width="9.140625" style="1"/>
    <col min="14" max="14" width="9" style="1" bestFit="1" customWidth="1"/>
    <col min="15" max="16" width="9.140625" style="1"/>
    <col min="17" max="17" width="9" style="1" bestFit="1" customWidth="1"/>
    <col min="18" max="16384" width="9.140625" style="1"/>
  </cols>
  <sheetData>
    <row r="1" spans="1:16" ht="12.75" customHeight="1" x14ac:dyDescent="0.2">
      <c r="A1" s="5" t="s">
        <v>1310</v>
      </c>
      <c r="P1" s="468"/>
    </row>
    <row r="2" spans="1:16" ht="12.75" customHeight="1" x14ac:dyDescent="0.2">
      <c r="P2" s="469"/>
    </row>
    <row r="3" spans="1:16" ht="12.75" customHeight="1" thickBot="1" x14ac:dyDescent="0.25">
      <c r="I3" s="2"/>
      <c r="N3"/>
      <c r="O3" s="29" t="s">
        <v>1262</v>
      </c>
      <c r="P3" s="469"/>
    </row>
    <row r="4" spans="1:16" s="155" customFormat="1" ht="24.75" customHeight="1" thickBot="1" x14ac:dyDescent="0.25">
      <c r="A4" s="529" t="s">
        <v>1261</v>
      </c>
      <c r="B4" s="342">
        <v>2000</v>
      </c>
      <c r="C4" s="342">
        <v>2005</v>
      </c>
      <c r="D4" s="342">
        <v>2010</v>
      </c>
      <c r="E4" s="342">
        <v>2011</v>
      </c>
      <c r="F4" s="342">
        <v>2012</v>
      </c>
      <c r="G4" s="342">
        <v>2013</v>
      </c>
      <c r="H4" s="342">
        <v>2014</v>
      </c>
      <c r="I4" s="421">
        <v>2015</v>
      </c>
      <c r="J4" s="421" t="s">
        <v>1026</v>
      </c>
      <c r="K4" s="421" t="s">
        <v>1011</v>
      </c>
      <c r="L4" s="339" t="s">
        <v>1009</v>
      </c>
      <c r="M4" s="339" t="s">
        <v>1046</v>
      </c>
      <c r="N4" s="339">
        <v>2020</v>
      </c>
      <c r="O4" s="339" t="s">
        <v>1246</v>
      </c>
      <c r="P4" s="469"/>
    </row>
    <row r="5" spans="1:16" ht="12.75" customHeight="1" x14ac:dyDescent="0.2">
      <c r="A5" s="78"/>
      <c r="B5" s="416"/>
      <c r="C5" s="416"/>
      <c r="D5" s="416"/>
      <c r="E5" s="416"/>
      <c r="F5" s="416"/>
      <c r="G5" s="416"/>
      <c r="H5" s="416"/>
      <c r="I5" s="416"/>
      <c r="P5" s="469"/>
    </row>
    <row r="6" spans="1:16" ht="12.75" customHeight="1" x14ac:dyDescent="0.2">
      <c r="A6" s="78"/>
      <c r="B6" s="860" t="s">
        <v>122</v>
      </c>
      <c r="C6" s="860"/>
      <c r="D6" s="860"/>
      <c r="E6" s="860"/>
      <c r="F6" s="860"/>
      <c r="G6" s="860"/>
      <c r="H6" s="860"/>
      <c r="I6" s="860"/>
      <c r="J6" s="860"/>
      <c r="K6" s="860"/>
      <c r="L6" s="860"/>
      <c r="M6" s="860"/>
      <c r="N6" s="860"/>
      <c r="O6" s="860"/>
      <c r="P6" s="470"/>
    </row>
    <row r="7" spans="1:16" ht="12.75" customHeight="1" x14ac:dyDescent="0.2">
      <c r="A7" s="78"/>
      <c r="B7" s="416"/>
      <c r="C7" s="416"/>
      <c r="D7" s="416"/>
      <c r="E7" s="416"/>
      <c r="F7" s="416"/>
      <c r="G7" s="416"/>
      <c r="H7" s="416"/>
      <c r="I7" s="416"/>
      <c r="P7" s="470"/>
    </row>
    <row r="8" spans="1:16" ht="12.75" customHeight="1" x14ac:dyDescent="0.2">
      <c r="A8" s="78" t="s">
        <v>22</v>
      </c>
      <c r="B8" s="79">
        <v>22825288</v>
      </c>
      <c r="C8" s="79">
        <v>22648514</v>
      </c>
      <c r="D8" s="79">
        <v>22516004</v>
      </c>
      <c r="E8" s="79">
        <v>22480599</v>
      </c>
      <c r="F8" s="79">
        <v>22433741</v>
      </c>
      <c r="G8" s="79">
        <v>22390978</v>
      </c>
      <c r="H8" s="79">
        <v>22346178</v>
      </c>
      <c r="I8" s="82">
        <v>22312887</v>
      </c>
      <c r="J8" s="82">
        <v>22273309</v>
      </c>
      <c r="K8" s="82">
        <v>22236154</v>
      </c>
      <c r="L8" s="341">
        <v>22221895</v>
      </c>
      <c r="M8" s="341">
        <v>22215217</v>
      </c>
      <c r="N8" s="341">
        <v>22191818</v>
      </c>
      <c r="O8" s="341">
        <v>22089211</v>
      </c>
      <c r="P8" s="470"/>
    </row>
    <row r="9" spans="1:16" ht="12.75" customHeight="1" x14ac:dyDescent="0.2">
      <c r="A9" s="78"/>
      <c r="B9" s="82"/>
      <c r="C9" s="82"/>
      <c r="D9" s="82"/>
      <c r="E9" s="82"/>
      <c r="F9" s="82"/>
      <c r="G9" s="82"/>
      <c r="H9" s="82"/>
      <c r="I9" s="82"/>
      <c r="J9" s="82"/>
      <c r="K9" s="82"/>
      <c r="L9" s="82"/>
      <c r="M9" s="82"/>
      <c r="P9" s="470"/>
    </row>
    <row r="10" spans="1:16" ht="12.75" customHeight="1" x14ac:dyDescent="0.2">
      <c r="A10" s="78" t="s">
        <v>1263</v>
      </c>
      <c r="B10" s="80">
        <v>1165414</v>
      </c>
      <c r="C10" s="80">
        <v>1136353</v>
      </c>
      <c r="D10" s="80">
        <v>1154501</v>
      </c>
      <c r="E10" s="80">
        <v>1146403</v>
      </c>
      <c r="F10" s="80">
        <v>1122288</v>
      </c>
      <c r="G10" s="80">
        <v>1102578</v>
      </c>
      <c r="H10" s="80">
        <v>1066973</v>
      </c>
      <c r="I10" s="36">
        <v>1048176</v>
      </c>
      <c r="J10" s="36">
        <v>1031863</v>
      </c>
      <c r="K10" s="36">
        <v>1034991</v>
      </c>
      <c r="L10" s="36">
        <v>1040144</v>
      </c>
      <c r="M10" s="36">
        <v>1050258</v>
      </c>
      <c r="N10" s="36">
        <v>1048523</v>
      </c>
      <c r="O10" s="36">
        <v>1016401</v>
      </c>
      <c r="P10" s="470"/>
    </row>
    <row r="11" spans="1:16" ht="12.75" customHeight="1" x14ac:dyDescent="0.2">
      <c r="A11" s="78" t="s">
        <v>1264</v>
      </c>
      <c r="B11" s="80">
        <v>1320692</v>
      </c>
      <c r="C11" s="80">
        <v>1157969</v>
      </c>
      <c r="D11" s="80">
        <v>1133883</v>
      </c>
      <c r="E11" s="80">
        <v>1128300</v>
      </c>
      <c r="F11" s="80">
        <v>1132475</v>
      </c>
      <c r="G11" s="80">
        <v>1137996</v>
      </c>
      <c r="H11" s="80">
        <v>1144525</v>
      </c>
      <c r="I11" s="36">
        <v>1153796</v>
      </c>
      <c r="J11" s="36">
        <v>1148625</v>
      </c>
      <c r="K11" s="36">
        <v>1128299</v>
      </c>
      <c r="L11" s="36">
        <v>1113674</v>
      </c>
      <c r="M11" s="36">
        <v>1088605</v>
      </c>
      <c r="N11" s="36">
        <v>1057268</v>
      </c>
      <c r="O11" s="36">
        <v>1046348</v>
      </c>
      <c r="P11" s="470"/>
    </row>
    <row r="12" spans="1:16" ht="12.75" customHeight="1" x14ac:dyDescent="0.2">
      <c r="A12" s="78" t="s">
        <v>1265</v>
      </c>
      <c r="B12" s="80">
        <v>1791704</v>
      </c>
      <c r="C12" s="80">
        <v>1317256</v>
      </c>
      <c r="D12" s="80">
        <v>1155519</v>
      </c>
      <c r="E12" s="80">
        <v>1162049</v>
      </c>
      <c r="F12" s="80">
        <v>1158943</v>
      </c>
      <c r="G12" s="80">
        <v>1147894</v>
      </c>
      <c r="H12" s="80">
        <v>1138453</v>
      </c>
      <c r="I12" s="36">
        <v>1131539</v>
      </c>
      <c r="J12" s="36">
        <v>1127530</v>
      </c>
      <c r="K12" s="36">
        <v>1133545</v>
      </c>
      <c r="L12" s="36">
        <v>1141400</v>
      </c>
      <c r="M12" s="36">
        <v>1150077</v>
      </c>
      <c r="N12" s="36">
        <v>1156571</v>
      </c>
      <c r="O12" s="36">
        <v>1150483</v>
      </c>
      <c r="P12" s="470"/>
    </row>
    <row r="13" spans="1:16" ht="12.75" customHeight="1" x14ac:dyDescent="0.2">
      <c r="A13" s="78" t="s">
        <v>1266</v>
      </c>
      <c r="B13" s="80">
        <v>1711014</v>
      </c>
      <c r="C13" s="80">
        <v>1786139</v>
      </c>
      <c r="D13" s="80">
        <v>1313974</v>
      </c>
      <c r="E13" s="80">
        <v>1241199</v>
      </c>
      <c r="F13" s="80">
        <v>1197738</v>
      </c>
      <c r="G13" s="80">
        <v>1170241</v>
      </c>
      <c r="H13" s="80">
        <v>1158055</v>
      </c>
      <c r="I13" s="36">
        <v>1149888</v>
      </c>
      <c r="J13" s="36">
        <v>1156691</v>
      </c>
      <c r="K13" s="36">
        <v>1153863</v>
      </c>
      <c r="L13" s="36">
        <v>1144589</v>
      </c>
      <c r="M13" s="36">
        <v>1136752</v>
      </c>
      <c r="N13" s="36">
        <v>1129257</v>
      </c>
      <c r="O13" s="36">
        <v>1124447</v>
      </c>
      <c r="P13" s="470"/>
    </row>
    <row r="14" spans="1:16" ht="12.75" customHeight="1" x14ac:dyDescent="0.2">
      <c r="A14" s="78" t="s">
        <v>1267</v>
      </c>
      <c r="B14" s="80">
        <v>1943162</v>
      </c>
      <c r="C14" s="80">
        <v>1705246</v>
      </c>
      <c r="D14" s="80">
        <v>1780004</v>
      </c>
      <c r="E14" s="80">
        <v>1739006</v>
      </c>
      <c r="F14" s="80">
        <v>1646190</v>
      </c>
      <c r="G14" s="80">
        <v>1538554</v>
      </c>
      <c r="H14" s="80">
        <v>1421938</v>
      </c>
      <c r="I14" s="36">
        <v>1311708</v>
      </c>
      <c r="J14" s="36">
        <v>1238904</v>
      </c>
      <c r="K14" s="36">
        <v>1196650</v>
      </c>
      <c r="L14" s="36">
        <v>1172557</v>
      </c>
      <c r="M14" s="36">
        <v>1165060</v>
      </c>
      <c r="N14" s="36">
        <v>1158262</v>
      </c>
      <c r="O14" s="36">
        <v>1162272</v>
      </c>
      <c r="P14" s="470"/>
    </row>
    <row r="15" spans="1:16" ht="12.75" customHeight="1" x14ac:dyDescent="0.2">
      <c r="A15" s="78" t="s">
        <v>1268</v>
      </c>
      <c r="B15" s="80">
        <v>1840801</v>
      </c>
      <c r="C15" s="80">
        <v>1932678</v>
      </c>
      <c r="D15" s="80">
        <v>1697307</v>
      </c>
      <c r="E15" s="80">
        <v>1664504</v>
      </c>
      <c r="F15" s="80">
        <v>1666975</v>
      </c>
      <c r="G15" s="80">
        <v>1708050</v>
      </c>
      <c r="H15" s="80">
        <v>1763832</v>
      </c>
      <c r="I15" s="36">
        <v>1780316</v>
      </c>
      <c r="J15" s="36">
        <v>1741796</v>
      </c>
      <c r="K15" s="36">
        <v>1651655</v>
      </c>
      <c r="L15" s="36">
        <v>1549477</v>
      </c>
      <c r="M15" s="36">
        <v>1440760</v>
      </c>
      <c r="N15" s="36">
        <v>1337202</v>
      </c>
      <c r="O15" s="36">
        <v>1264577</v>
      </c>
      <c r="P15" s="470"/>
    </row>
    <row r="16" spans="1:16" ht="12.75" customHeight="1" x14ac:dyDescent="0.2">
      <c r="A16" s="78" t="s">
        <v>1269</v>
      </c>
      <c r="B16" s="80">
        <v>1834951</v>
      </c>
      <c r="C16" s="80">
        <v>1824886</v>
      </c>
      <c r="D16" s="80">
        <v>1918160</v>
      </c>
      <c r="E16" s="80">
        <v>1907752</v>
      </c>
      <c r="F16" s="80">
        <v>1881225</v>
      </c>
      <c r="G16" s="80">
        <v>1817411</v>
      </c>
      <c r="H16" s="80">
        <v>1741129</v>
      </c>
      <c r="I16" s="36">
        <v>1696400</v>
      </c>
      <c r="J16" s="36">
        <v>1666248</v>
      </c>
      <c r="K16" s="36">
        <v>1670896</v>
      </c>
      <c r="L16" s="36">
        <v>1716602</v>
      </c>
      <c r="M16" s="36">
        <v>1778875</v>
      </c>
      <c r="N16" s="36">
        <v>1801352</v>
      </c>
      <c r="O16" s="36">
        <v>1763261</v>
      </c>
      <c r="P16" s="470"/>
    </row>
    <row r="17" spans="1:16" ht="12.75" customHeight="1" x14ac:dyDescent="0.2">
      <c r="A17" s="78" t="s">
        <v>1270</v>
      </c>
      <c r="B17" s="80">
        <v>1348694</v>
      </c>
      <c r="C17" s="80">
        <v>1815065</v>
      </c>
      <c r="D17" s="80">
        <v>1807943</v>
      </c>
      <c r="E17" s="80">
        <v>1811042</v>
      </c>
      <c r="F17" s="80">
        <v>1834977</v>
      </c>
      <c r="G17" s="80">
        <v>1874135</v>
      </c>
      <c r="H17" s="80">
        <v>1915526</v>
      </c>
      <c r="I17" s="36">
        <v>1908999</v>
      </c>
      <c r="J17" s="36">
        <v>1901220</v>
      </c>
      <c r="K17" s="36">
        <v>1875510</v>
      </c>
      <c r="L17" s="36">
        <v>1814612</v>
      </c>
      <c r="M17" s="36">
        <v>1743404</v>
      </c>
      <c r="N17" s="36">
        <v>1704648</v>
      </c>
      <c r="O17" s="36">
        <v>1678107</v>
      </c>
      <c r="P17" s="470"/>
    </row>
    <row r="18" spans="1:16" ht="12.75" customHeight="1" x14ac:dyDescent="0.2">
      <c r="A18" s="78" t="s">
        <v>1271</v>
      </c>
      <c r="B18" s="80">
        <v>1674189</v>
      </c>
      <c r="C18" s="80">
        <v>1327801</v>
      </c>
      <c r="D18" s="80">
        <v>1792064</v>
      </c>
      <c r="E18" s="80">
        <v>1920183</v>
      </c>
      <c r="F18" s="80">
        <v>2033941</v>
      </c>
      <c r="G18" s="80">
        <v>1924098</v>
      </c>
      <c r="H18" s="80">
        <v>1811775</v>
      </c>
      <c r="I18" s="36">
        <v>1792703</v>
      </c>
      <c r="J18" s="36">
        <v>1797909</v>
      </c>
      <c r="K18" s="36">
        <v>1822209</v>
      </c>
      <c r="L18" s="36">
        <v>1862784</v>
      </c>
      <c r="M18" s="36">
        <v>1905322</v>
      </c>
      <c r="N18" s="36">
        <v>1901500</v>
      </c>
      <c r="O18" s="36">
        <v>1894016</v>
      </c>
      <c r="P18" s="470"/>
    </row>
    <row r="19" spans="1:16" ht="12.75" customHeight="1" x14ac:dyDescent="0.2">
      <c r="A19" s="78" t="s">
        <v>1272</v>
      </c>
      <c r="B19" s="80">
        <v>1601730</v>
      </c>
      <c r="C19" s="80">
        <v>1633196</v>
      </c>
      <c r="D19" s="80">
        <v>1300619</v>
      </c>
      <c r="E19" s="80">
        <v>1252164</v>
      </c>
      <c r="F19" s="80">
        <v>1217330</v>
      </c>
      <c r="G19" s="80">
        <v>1415562</v>
      </c>
      <c r="H19" s="80">
        <v>1613695</v>
      </c>
      <c r="I19" s="36">
        <v>1766188</v>
      </c>
      <c r="J19" s="36">
        <v>1893990</v>
      </c>
      <c r="K19" s="36">
        <v>2005589</v>
      </c>
      <c r="L19" s="36">
        <v>1898903</v>
      </c>
      <c r="M19" s="36">
        <v>1790532</v>
      </c>
      <c r="N19" s="36">
        <v>1774224</v>
      </c>
      <c r="O19" s="36">
        <v>1779640</v>
      </c>
      <c r="P19" s="470"/>
    </row>
    <row r="20" spans="1:16" ht="12.75" customHeight="1" x14ac:dyDescent="0.2">
      <c r="A20" s="78" t="s">
        <v>1273</v>
      </c>
      <c r="B20" s="80">
        <v>1280889</v>
      </c>
      <c r="C20" s="80">
        <v>1543419</v>
      </c>
      <c r="D20" s="80">
        <v>1579050</v>
      </c>
      <c r="E20" s="80">
        <v>1516735</v>
      </c>
      <c r="F20" s="80">
        <v>1451057</v>
      </c>
      <c r="G20" s="80">
        <v>1380243</v>
      </c>
      <c r="H20" s="80">
        <v>1317713</v>
      </c>
      <c r="I20" s="36">
        <v>1266613</v>
      </c>
      <c r="J20" s="36">
        <v>1221603</v>
      </c>
      <c r="K20" s="36">
        <v>1188847</v>
      </c>
      <c r="L20" s="36">
        <v>1384765</v>
      </c>
      <c r="M20" s="36">
        <v>1579594</v>
      </c>
      <c r="N20" s="36">
        <v>1730056</v>
      </c>
      <c r="O20" s="36">
        <v>1853163</v>
      </c>
      <c r="P20" s="470"/>
    </row>
    <row r="21" spans="1:16" ht="12.75" customHeight="1" x14ac:dyDescent="0.2">
      <c r="A21" s="78" t="s">
        <v>1274</v>
      </c>
      <c r="B21" s="80">
        <v>1101435</v>
      </c>
      <c r="C21" s="80">
        <v>1215363</v>
      </c>
      <c r="D21" s="80">
        <v>1469330</v>
      </c>
      <c r="E21" s="80">
        <v>1500406</v>
      </c>
      <c r="F21" s="80">
        <v>1526082</v>
      </c>
      <c r="G21" s="80">
        <v>1537047</v>
      </c>
      <c r="H21" s="80">
        <v>1541197</v>
      </c>
      <c r="I21" s="36">
        <v>1511149</v>
      </c>
      <c r="J21" s="36">
        <v>1454048</v>
      </c>
      <c r="K21" s="36">
        <v>1392325</v>
      </c>
      <c r="L21" s="36">
        <v>1326273</v>
      </c>
      <c r="M21" s="36">
        <v>1267661</v>
      </c>
      <c r="N21" s="36">
        <v>1220741</v>
      </c>
      <c r="O21" s="36">
        <v>1177097</v>
      </c>
      <c r="P21" s="470"/>
    </row>
    <row r="22" spans="1:16" ht="12.75" customHeight="1" x14ac:dyDescent="0.2">
      <c r="A22" s="78" t="s">
        <v>1275</v>
      </c>
      <c r="B22" s="80">
        <v>1236294</v>
      </c>
      <c r="C22" s="80">
        <v>1018489</v>
      </c>
      <c r="D22" s="80">
        <v>1133677</v>
      </c>
      <c r="E22" s="80">
        <v>1228882</v>
      </c>
      <c r="F22" s="80">
        <v>1278938</v>
      </c>
      <c r="G22" s="80">
        <v>1336196</v>
      </c>
      <c r="H22" s="80">
        <v>1371146</v>
      </c>
      <c r="I22" s="36">
        <v>1376910</v>
      </c>
      <c r="J22" s="36">
        <v>1408384</v>
      </c>
      <c r="K22" s="36">
        <v>1433044</v>
      </c>
      <c r="L22" s="36">
        <v>1443690</v>
      </c>
      <c r="M22" s="36">
        <v>1447208</v>
      </c>
      <c r="N22" s="36">
        <v>1420571</v>
      </c>
      <c r="O22" s="36">
        <v>1364500</v>
      </c>
      <c r="P22" s="470"/>
    </row>
    <row r="23" spans="1:16" ht="12.75" customHeight="1" x14ac:dyDescent="0.2">
      <c r="A23" s="78" t="s">
        <v>1276</v>
      </c>
      <c r="B23" s="80">
        <v>1096449</v>
      </c>
      <c r="C23" s="80">
        <v>1101477</v>
      </c>
      <c r="D23" s="80">
        <v>919406</v>
      </c>
      <c r="E23" s="80">
        <v>880645</v>
      </c>
      <c r="F23" s="80">
        <v>895067</v>
      </c>
      <c r="G23" s="80">
        <v>914776</v>
      </c>
      <c r="H23" s="80">
        <v>960085</v>
      </c>
      <c r="I23" s="36">
        <v>1033927</v>
      </c>
      <c r="J23" s="36">
        <v>1121646</v>
      </c>
      <c r="K23" s="36">
        <v>1167902</v>
      </c>
      <c r="L23" s="36">
        <v>1220107</v>
      </c>
      <c r="M23" s="36">
        <v>1251095</v>
      </c>
      <c r="N23" s="36">
        <v>1257502</v>
      </c>
      <c r="O23" s="36">
        <v>1281572</v>
      </c>
      <c r="P23" s="470"/>
    </row>
    <row r="24" spans="1:16" ht="12.75" customHeight="1" x14ac:dyDescent="0.2">
      <c r="A24" s="78" t="s">
        <v>1277</v>
      </c>
      <c r="B24" s="80">
        <v>884917</v>
      </c>
      <c r="C24" s="80">
        <v>922241</v>
      </c>
      <c r="D24" s="80">
        <v>942611</v>
      </c>
      <c r="E24" s="80">
        <v>932445</v>
      </c>
      <c r="F24" s="80">
        <v>900218</v>
      </c>
      <c r="G24" s="80">
        <v>862431</v>
      </c>
      <c r="H24" s="80">
        <v>820848</v>
      </c>
      <c r="I24" s="36">
        <v>799733</v>
      </c>
      <c r="J24" s="36">
        <v>767754</v>
      </c>
      <c r="K24" s="36">
        <v>781764</v>
      </c>
      <c r="L24" s="36">
        <v>800407</v>
      </c>
      <c r="M24" s="36">
        <v>840540</v>
      </c>
      <c r="N24" s="36">
        <v>907377</v>
      </c>
      <c r="O24" s="36">
        <v>979329</v>
      </c>
      <c r="P24" s="470"/>
    </row>
    <row r="25" spans="1:16" ht="12.75" customHeight="1" x14ac:dyDescent="0.2">
      <c r="A25" s="78" t="s">
        <v>1278</v>
      </c>
      <c r="B25" s="80">
        <v>592112</v>
      </c>
      <c r="C25" s="80">
        <v>672179</v>
      </c>
      <c r="D25" s="80">
        <v>721269</v>
      </c>
      <c r="E25" s="80">
        <v>721843</v>
      </c>
      <c r="F25" s="80">
        <v>736991</v>
      </c>
      <c r="G25" s="80">
        <v>736943</v>
      </c>
      <c r="H25" s="80">
        <v>749473</v>
      </c>
      <c r="I25" s="36">
        <v>755483</v>
      </c>
      <c r="J25" s="36">
        <v>749225</v>
      </c>
      <c r="K25" s="36">
        <v>725962</v>
      </c>
      <c r="L25" s="36">
        <v>696816</v>
      </c>
      <c r="M25" s="36">
        <v>664037</v>
      </c>
      <c r="N25" s="36">
        <v>649474</v>
      </c>
      <c r="O25" s="36">
        <v>619523</v>
      </c>
      <c r="P25" s="470"/>
    </row>
    <row r="26" spans="1:16" ht="12.75" customHeight="1" x14ac:dyDescent="0.2">
      <c r="A26" s="78" t="s">
        <v>1279</v>
      </c>
      <c r="B26" s="80">
        <v>215169</v>
      </c>
      <c r="C26" s="80">
        <v>379353</v>
      </c>
      <c r="D26" s="80">
        <v>448752</v>
      </c>
      <c r="E26" s="80">
        <v>460671</v>
      </c>
      <c r="F26" s="80">
        <v>469444</v>
      </c>
      <c r="G26" s="80">
        <v>487446</v>
      </c>
      <c r="H26" s="80">
        <v>491371</v>
      </c>
      <c r="I26" s="36">
        <v>499314</v>
      </c>
      <c r="J26" s="36">
        <v>500664</v>
      </c>
      <c r="K26" s="36">
        <v>513528</v>
      </c>
      <c r="L26" s="36">
        <v>516562</v>
      </c>
      <c r="M26" s="36">
        <v>526551</v>
      </c>
      <c r="N26" s="36">
        <v>534406</v>
      </c>
      <c r="O26" s="36">
        <v>526300</v>
      </c>
      <c r="P26" s="470"/>
    </row>
    <row r="27" spans="1:16" ht="12.75" customHeight="1" x14ac:dyDescent="0.2">
      <c r="A27" s="78" t="s">
        <v>1280</v>
      </c>
      <c r="B27" s="80">
        <v>185672</v>
      </c>
      <c r="C27" s="80">
        <v>159404</v>
      </c>
      <c r="D27" s="80">
        <v>247935</v>
      </c>
      <c r="E27" s="80">
        <v>266370</v>
      </c>
      <c r="F27" s="80">
        <v>283862</v>
      </c>
      <c r="G27" s="80">
        <v>299377</v>
      </c>
      <c r="H27" s="80">
        <v>318444</v>
      </c>
      <c r="I27" s="36">
        <v>330045</v>
      </c>
      <c r="J27" s="36">
        <v>345209</v>
      </c>
      <c r="K27" s="36">
        <v>359575</v>
      </c>
      <c r="L27" s="36">
        <v>378533</v>
      </c>
      <c r="M27" s="36">
        <v>388886</v>
      </c>
      <c r="N27" s="36">
        <v>402884</v>
      </c>
      <c r="O27" s="36">
        <v>408175</v>
      </c>
      <c r="P27" s="470"/>
    </row>
    <row r="28" spans="1:16" ht="12.75" customHeight="1" x14ac:dyDescent="0.2">
      <c r="A28" s="422"/>
      <c r="B28" s="422"/>
      <c r="C28" s="422"/>
      <c r="D28" s="422"/>
      <c r="E28" s="422"/>
      <c r="F28" s="422"/>
      <c r="G28" s="422"/>
      <c r="H28" s="422"/>
      <c r="I28" s="36"/>
      <c r="P28" s="470"/>
    </row>
    <row r="29" spans="1:16" ht="12.75" customHeight="1" x14ac:dyDescent="0.2">
      <c r="A29" s="78"/>
      <c r="B29" s="860" t="s">
        <v>1281</v>
      </c>
      <c r="C29" s="860"/>
      <c r="D29" s="860"/>
      <c r="E29" s="860"/>
      <c r="F29" s="860"/>
      <c r="G29" s="860"/>
      <c r="H29" s="860"/>
      <c r="I29" s="860"/>
      <c r="J29" s="860"/>
      <c r="K29" s="860"/>
      <c r="L29" s="860"/>
      <c r="M29" s="860"/>
      <c r="N29" s="860"/>
      <c r="O29" s="860"/>
      <c r="P29" s="470"/>
    </row>
    <row r="30" spans="1:16" ht="12.75" customHeight="1" x14ac:dyDescent="0.2">
      <c r="A30" s="78"/>
      <c r="B30" s="416"/>
      <c r="C30" s="416"/>
      <c r="D30" s="416"/>
      <c r="E30" s="416"/>
      <c r="F30" s="416"/>
      <c r="G30" s="416"/>
      <c r="H30" s="416"/>
      <c r="I30" s="416"/>
      <c r="P30" s="470"/>
    </row>
    <row r="31" spans="1:16" ht="12.75" customHeight="1" x14ac:dyDescent="0.2">
      <c r="A31" s="78" t="s">
        <v>22</v>
      </c>
      <c r="B31" s="79">
        <v>11187169</v>
      </c>
      <c r="C31" s="79">
        <v>11074434</v>
      </c>
      <c r="D31" s="79">
        <v>10996049</v>
      </c>
      <c r="E31" s="79">
        <v>10974970</v>
      </c>
      <c r="F31" s="79">
        <v>10950262</v>
      </c>
      <c r="G31" s="79">
        <v>10928831</v>
      </c>
      <c r="H31" s="79">
        <v>10906651</v>
      </c>
      <c r="I31" s="82">
        <v>10891566</v>
      </c>
      <c r="J31" s="82">
        <v>10872533</v>
      </c>
      <c r="K31" s="82">
        <v>10854381</v>
      </c>
      <c r="L31" s="82">
        <v>10849423</v>
      </c>
      <c r="M31" s="471">
        <v>10850024</v>
      </c>
      <c r="N31" s="82">
        <v>10839796</v>
      </c>
      <c r="O31" s="82">
        <v>10783666</v>
      </c>
      <c r="P31" s="470"/>
    </row>
    <row r="32" spans="1:16" ht="12.75" customHeight="1" x14ac:dyDescent="0.2">
      <c r="A32" s="78"/>
      <c r="B32" s="82"/>
      <c r="C32" s="82"/>
      <c r="D32" s="82"/>
      <c r="E32" s="82"/>
      <c r="F32" s="82"/>
      <c r="G32" s="82"/>
      <c r="H32" s="82"/>
      <c r="I32" s="82"/>
      <c r="J32" s="82"/>
      <c r="K32" s="82"/>
      <c r="L32" s="82"/>
      <c r="M32" s="471"/>
      <c r="N32" s="82"/>
      <c r="O32" s="82"/>
      <c r="P32" s="470"/>
    </row>
    <row r="33" spans="1:16" ht="12.75" customHeight="1" x14ac:dyDescent="0.2">
      <c r="A33" s="78" t="s">
        <v>1263</v>
      </c>
      <c r="B33" s="80">
        <v>597136</v>
      </c>
      <c r="C33" s="80">
        <v>584501</v>
      </c>
      <c r="D33" s="80">
        <v>593346</v>
      </c>
      <c r="E33" s="80">
        <v>589082</v>
      </c>
      <c r="F33" s="80">
        <v>576943</v>
      </c>
      <c r="G33" s="80">
        <v>566847</v>
      </c>
      <c r="H33" s="80">
        <v>548606</v>
      </c>
      <c r="I33" s="36">
        <v>538836</v>
      </c>
      <c r="J33" s="36">
        <v>530853</v>
      </c>
      <c r="K33" s="36">
        <v>532207</v>
      </c>
      <c r="L33" s="36">
        <v>534669</v>
      </c>
      <c r="M33" s="36">
        <v>539377</v>
      </c>
      <c r="N33" s="36">
        <v>538345</v>
      </c>
      <c r="O33" s="36">
        <v>521702</v>
      </c>
      <c r="P33" s="470"/>
    </row>
    <row r="34" spans="1:16" ht="12.75" customHeight="1" x14ac:dyDescent="0.2">
      <c r="A34" s="78" t="s">
        <v>1264</v>
      </c>
      <c r="B34" s="80">
        <v>675996</v>
      </c>
      <c r="C34" s="80">
        <v>592994</v>
      </c>
      <c r="D34" s="80">
        <v>583064</v>
      </c>
      <c r="E34" s="80">
        <v>580143</v>
      </c>
      <c r="F34" s="80">
        <v>581944</v>
      </c>
      <c r="G34" s="80">
        <v>584982</v>
      </c>
      <c r="H34" s="80">
        <v>588272</v>
      </c>
      <c r="I34" s="36">
        <v>592945</v>
      </c>
      <c r="J34" s="36">
        <v>590182</v>
      </c>
      <c r="K34" s="36">
        <v>580017</v>
      </c>
      <c r="L34" s="36">
        <v>572512</v>
      </c>
      <c r="M34" s="36">
        <v>559700</v>
      </c>
      <c r="N34" s="36">
        <v>543295</v>
      </c>
      <c r="O34" s="36">
        <v>538215</v>
      </c>
      <c r="P34" s="470"/>
    </row>
    <row r="35" spans="1:16" ht="12.75" customHeight="1" x14ac:dyDescent="0.2">
      <c r="A35" s="78" t="s">
        <v>1265</v>
      </c>
      <c r="B35" s="80">
        <v>913448</v>
      </c>
      <c r="C35" s="80">
        <v>674001</v>
      </c>
      <c r="D35" s="80">
        <v>591622</v>
      </c>
      <c r="E35" s="80">
        <v>595549</v>
      </c>
      <c r="F35" s="80">
        <v>594594</v>
      </c>
      <c r="G35" s="80">
        <v>588757</v>
      </c>
      <c r="H35" s="80">
        <v>584818</v>
      </c>
      <c r="I35" s="36">
        <v>581645</v>
      </c>
      <c r="J35" s="36">
        <v>579592</v>
      </c>
      <c r="K35" s="36">
        <v>582401</v>
      </c>
      <c r="L35" s="36">
        <v>586649</v>
      </c>
      <c r="M35" s="36">
        <v>591055</v>
      </c>
      <c r="N35" s="36">
        <v>594297</v>
      </c>
      <c r="O35" s="36">
        <v>591162</v>
      </c>
      <c r="P35" s="470"/>
    </row>
    <row r="36" spans="1:16" ht="12.75" customHeight="1" x14ac:dyDescent="0.2">
      <c r="A36" s="78" t="s">
        <v>1266</v>
      </c>
      <c r="B36" s="80">
        <v>873192</v>
      </c>
      <c r="C36" s="80">
        <v>910026</v>
      </c>
      <c r="D36" s="80">
        <v>672018</v>
      </c>
      <c r="E36" s="80">
        <v>635266</v>
      </c>
      <c r="F36" s="80">
        <v>612723</v>
      </c>
      <c r="G36" s="80">
        <v>599184</v>
      </c>
      <c r="H36" s="80">
        <v>592758</v>
      </c>
      <c r="I36" s="36">
        <v>588619</v>
      </c>
      <c r="J36" s="36">
        <v>592691</v>
      </c>
      <c r="K36" s="36">
        <v>591839</v>
      </c>
      <c r="L36" s="36">
        <v>586922</v>
      </c>
      <c r="M36" s="36">
        <v>583894</v>
      </c>
      <c r="N36" s="36">
        <v>580480</v>
      </c>
      <c r="O36" s="36">
        <v>577928</v>
      </c>
      <c r="P36" s="470"/>
    </row>
    <row r="37" spans="1:16" ht="12.75" customHeight="1" x14ac:dyDescent="0.2">
      <c r="A37" s="78" t="s">
        <v>1267</v>
      </c>
      <c r="B37" s="80">
        <v>992435</v>
      </c>
      <c r="C37" s="80">
        <v>869528</v>
      </c>
      <c r="D37" s="80">
        <v>906163</v>
      </c>
      <c r="E37" s="80">
        <v>884914</v>
      </c>
      <c r="F37" s="80">
        <v>838570</v>
      </c>
      <c r="G37" s="80">
        <v>784400</v>
      </c>
      <c r="H37" s="80">
        <v>725885</v>
      </c>
      <c r="I37" s="36">
        <v>671026</v>
      </c>
      <c r="J37" s="36">
        <v>634259</v>
      </c>
      <c r="K37" s="36">
        <v>612451</v>
      </c>
      <c r="L37" s="36">
        <v>601113</v>
      </c>
      <c r="M37" s="36">
        <v>597606</v>
      </c>
      <c r="N37" s="36">
        <v>594137</v>
      </c>
      <c r="O37" s="36">
        <v>596516</v>
      </c>
      <c r="P37" s="470"/>
    </row>
    <row r="38" spans="1:16" ht="12.75" customHeight="1" x14ac:dyDescent="0.2">
      <c r="A38" s="78" t="s">
        <v>1268</v>
      </c>
      <c r="B38" s="80">
        <v>940001</v>
      </c>
      <c r="C38" s="80">
        <v>986906</v>
      </c>
      <c r="D38" s="80">
        <v>866054</v>
      </c>
      <c r="E38" s="80">
        <v>849404</v>
      </c>
      <c r="F38" s="80">
        <v>850536</v>
      </c>
      <c r="G38" s="80">
        <v>871662</v>
      </c>
      <c r="H38" s="80">
        <v>899831</v>
      </c>
      <c r="I38" s="36">
        <v>908042</v>
      </c>
      <c r="J38" s="36">
        <v>888310</v>
      </c>
      <c r="K38" s="36">
        <v>843406</v>
      </c>
      <c r="L38" s="36">
        <v>792108</v>
      </c>
      <c r="M38" s="36">
        <v>738399</v>
      </c>
      <c r="N38" s="36">
        <v>686856</v>
      </c>
      <c r="O38" s="36">
        <v>649922</v>
      </c>
      <c r="P38" s="470"/>
    </row>
    <row r="39" spans="1:16" ht="12.75" customHeight="1" x14ac:dyDescent="0.2">
      <c r="A39" s="78" t="s">
        <v>1269</v>
      </c>
      <c r="B39" s="80">
        <v>933076</v>
      </c>
      <c r="C39" s="80">
        <v>930978</v>
      </c>
      <c r="D39" s="80">
        <v>980599</v>
      </c>
      <c r="E39" s="80">
        <v>974836</v>
      </c>
      <c r="F39" s="80">
        <v>960700</v>
      </c>
      <c r="G39" s="80">
        <v>928526</v>
      </c>
      <c r="H39" s="80">
        <v>890230</v>
      </c>
      <c r="I39" s="36">
        <v>867742</v>
      </c>
      <c r="J39" s="36">
        <v>852903</v>
      </c>
      <c r="K39" s="36">
        <v>855555</v>
      </c>
      <c r="L39" s="36">
        <v>879469</v>
      </c>
      <c r="M39" s="36">
        <v>911853</v>
      </c>
      <c r="N39" s="36">
        <v>923261</v>
      </c>
      <c r="O39" s="36">
        <v>903245</v>
      </c>
      <c r="P39" s="470"/>
    </row>
    <row r="40" spans="1:16" ht="12.75" customHeight="1" x14ac:dyDescent="0.2">
      <c r="A40" s="78" t="s">
        <v>1270</v>
      </c>
      <c r="B40" s="80">
        <v>683971</v>
      </c>
      <c r="C40" s="80">
        <v>920561</v>
      </c>
      <c r="D40" s="80">
        <v>921943</v>
      </c>
      <c r="E40" s="80">
        <v>924752</v>
      </c>
      <c r="F40" s="80">
        <v>938308</v>
      </c>
      <c r="G40" s="80">
        <v>958790</v>
      </c>
      <c r="H40" s="80">
        <v>979273</v>
      </c>
      <c r="I40" s="36">
        <v>976133</v>
      </c>
      <c r="J40" s="36">
        <v>972060</v>
      </c>
      <c r="K40" s="36">
        <v>958834</v>
      </c>
      <c r="L40" s="36">
        <v>928727</v>
      </c>
      <c r="M40" s="36">
        <v>893979</v>
      </c>
      <c r="N40" s="36">
        <v>875082</v>
      </c>
      <c r="O40" s="36">
        <v>862258</v>
      </c>
      <c r="P40" s="470"/>
    </row>
    <row r="41" spans="1:16" ht="12.75" customHeight="1" x14ac:dyDescent="0.2">
      <c r="A41" s="78" t="s">
        <v>1271</v>
      </c>
      <c r="B41" s="80">
        <v>839188</v>
      </c>
      <c r="C41" s="80">
        <v>669326</v>
      </c>
      <c r="D41" s="80">
        <v>906280</v>
      </c>
      <c r="E41" s="80">
        <v>971522</v>
      </c>
      <c r="F41" s="80">
        <v>1028923</v>
      </c>
      <c r="G41" s="80">
        <v>974396</v>
      </c>
      <c r="H41" s="80">
        <v>920211</v>
      </c>
      <c r="I41" s="36">
        <v>912427</v>
      </c>
      <c r="J41" s="36">
        <v>916694</v>
      </c>
      <c r="K41" s="36">
        <v>930658</v>
      </c>
      <c r="L41" s="36">
        <v>952260</v>
      </c>
      <c r="M41" s="36">
        <v>973948</v>
      </c>
      <c r="N41" s="36">
        <v>972680</v>
      </c>
      <c r="O41" s="36">
        <v>968852</v>
      </c>
      <c r="P41" s="470"/>
    </row>
    <row r="42" spans="1:16" ht="12.75" customHeight="1" x14ac:dyDescent="0.2">
      <c r="A42" s="78" t="s">
        <v>1272</v>
      </c>
      <c r="B42" s="80">
        <v>794288</v>
      </c>
      <c r="C42" s="80">
        <v>809914</v>
      </c>
      <c r="D42" s="80">
        <v>650687</v>
      </c>
      <c r="E42" s="80">
        <v>626807</v>
      </c>
      <c r="F42" s="80">
        <v>610575</v>
      </c>
      <c r="G42" s="80">
        <v>711242</v>
      </c>
      <c r="H42" s="80">
        <v>811275</v>
      </c>
      <c r="I42" s="36">
        <v>888497</v>
      </c>
      <c r="J42" s="36">
        <v>953513</v>
      </c>
      <c r="K42" s="36">
        <v>1009634</v>
      </c>
      <c r="L42" s="36">
        <v>957147</v>
      </c>
      <c r="M42" s="36">
        <v>905628</v>
      </c>
      <c r="N42" s="36">
        <v>899600</v>
      </c>
      <c r="O42" s="36">
        <v>904057</v>
      </c>
      <c r="P42" s="470"/>
    </row>
    <row r="43" spans="1:16" ht="12.75" customHeight="1" x14ac:dyDescent="0.2">
      <c r="A43" s="78" t="s">
        <v>1273</v>
      </c>
      <c r="B43" s="80">
        <v>624744</v>
      </c>
      <c r="C43" s="80">
        <v>753195</v>
      </c>
      <c r="D43" s="80">
        <v>771696</v>
      </c>
      <c r="E43" s="80">
        <v>742536</v>
      </c>
      <c r="F43" s="80">
        <v>712149</v>
      </c>
      <c r="G43" s="80">
        <v>679083</v>
      </c>
      <c r="H43" s="80">
        <v>650009</v>
      </c>
      <c r="I43" s="36">
        <v>626504</v>
      </c>
      <c r="J43" s="36">
        <v>605053</v>
      </c>
      <c r="K43" s="36">
        <v>590162</v>
      </c>
      <c r="L43" s="36">
        <v>689174</v>
      </c>
      <c r="M43" s="36">
        <v>786791</v>
      </c>
      <c r="N43" s="36">
        <v>862353</v>
      </c>
      <c r="O43" s="36">
        <v>924102</v>
      </c>
      <c r="P43" s="470"/>
    </row>
    <row r="44" spans="1:16" ht="12.75" customHeight="1" x14ac:dyDescent="0.2">
      <c r="A44" s="78" t="s">
        <v>1274</v>
      </c>
      <c r="B44" s="80">
        <v>522491</v>
      </c>
      <c r="C44" s="80">
        <v>579582</v>
      </c>
      <c r="D44" s="80">
        <v>701265</v>
      </c>
      <c r="E44" s="80">
        <v>716187</v>
      </c>
      <c r="F44" s="80">
        <v>728860</v>
      </c>
      <c r="G44" s="80">
        <v>733988</v>
      </c>
      <c r="H44" s="80">
        <v>736317</v>
      </c>
      <c r="I44" s="36">
        <v>723442</v>
      </c>
      <c r="J44" s="36">
        <v>697850</v>
      </c>
      <c r="K44" s="36">
        <v>670052</v>
      </c>
      <c r="L44" s="36">
        <v>640162</v>
      </c>
      <c r="M44" s="36">
        <v>613634</v>
      </c>
      <c r="N44" s="36">
        <v>592561</v>
      </c>
      <c r="O44" s="36">
        <v>572045</v>
      </c>
      <c r="P44" s="470"/>
    </row>
    <row r="45" spans="1:16" ht="12.75" customHeight="1" x14ac:dyDescent="0.2">
      <c r="A45" s="78" t="s">
        <v>1275</v>
      </c>
      <c r="B45" s="80">
        <v>566638</v>
      </c>
      <c r="C45" s="80">
        <v>467567</v>
      </c>
      <c r="D45" s="80">
        <v>524618</v>
      </c>
      <c r="E45" s="80">
        <v>569017</v>
      </c>
      <c r="F45" s="80">
        <v>592163</v>
      </c>
      <c r="G45" s="80">
        <v>617843</v>
      </c>
      <c r="H45" s="80">
        <v>634439</v>
      </c>
      <c r="I45" s="36">
        <v>637764</v>
      </c>
      <c r="J45" s="36">
        <v>652740</v>
      </c>
      <c r="K45" s="36">
        <v>664632</v>
      </c>
      <c r="L45" s="36">
        <v>669052</v>
      </c>
      <c r="M45" s="36">
        <v>670319</v>
      </c>
      <c r="N45" s="36">
        <v>658984</v>
      </c>
      <c r="O45" s="36">
        <v>633983</v>
      </c>
      <c r="P45" s="470"/>
    </row>
    <row r="46" spans="1:16" ht="12.75" customHeight="1" x14ac:dyDescent="0.2">
      <c r="A46" s="78" t="s">
        <v>1276</v>
      </c>
      <c r="B46" s="80">
        <v>487889</v>
      </c>
      <c r="C46" s="80">
        <v>481682</v>
      </c>
      <c r="D46" s="80">
        <v>404404</v>
      </c>
      <c r="E46" s="80">
        <v>387423</v>
      </c>
      <c r="F46" s="80">
        <v>395430</v>
      </c>
      <c r="G46" s="80">
        <v>405652</v>
      </c>
      <c r="H46" s="80">
        <v>426285</v>
      </c>
      <c r="I46" s="36">
        <v>459643</v>
      </c>
      <c r="J46" s="36">
        <v>498852</v>
      </c>
      <c r="K46" s="36">
        <v>519291</v>
      </c>
      <c r="L46" s="36">
        <v>541328</v>
      </c>
      <c r="M46" s="36">
        <v>554902</v>
      </c>
      <c r="N46" s="36">
        <v>558171</v>
      </c>
      <c r="O46" s="36">
        <v>567833</v>
      </c>
      <c r="P46" s="470"/>
    </row>
    <row r="47" spans="1:16" ht="12.75" customHeight="1" x14ac:dyDescent="0.2">
      <c r="A47" s="78" t="s">
        <v>1277</v>
      </c>
      <c r="B47" s="80">
        <v>376660</v>
      </c>
      <c r="C47" s="80">
        <v>387991</v>
      </c>
      <c r="D47" s="80">
        <v>389083</v>
      </c>
      <c r="E47" s="80">
        <v>384119</v>
      </c>
      <c r="F47" s="80">
        <v>370946</v>
      </c>
      <c r="G47" s="80">
        <v>355922</v>
      </c>
      <c r="H47" s="80">
        <v>340016</v>
      </c>
      <c r="I47" s="36">
        <v>333064</v>
      </c>
      <c r="J47" s="36">
        <v>320036</v>
      </c>
      <c r="K47" s="36">
        <v>327303</v>
      </c>
      <c r="L47" s="36">
        <v>336611</v>
      </c>
      <c r="M47" s="36">
        <v>353808</v>
      </c>
      <c r="N47" s="36">
        <v>382196</v>
      </c>
      <c r="O47" s="36">
        <v>411260</v>
      </c>
      <c r="P47" s="470"/>
    </row>
    <row r="48" spans="1:16" ht="12.75" customHeight="1" x14ac:dyDescent="0.2">
      <c r="A48" s="78" t="s">
        <v>1278</v>
      </c>
      <c r="B48" s="80">
        <v>226795</v>
      </c>
      <c r="C48" s="80">
        <v>268015</v>
      </c>
      <c r="D48" s="80">
        <v>284202</v>
      </c>
      <c r="E48" s="80">
        <v>283743</v>
      </c>
      <c r="F48" s="80">
        <v>288119</v>
      </c>
      <c r="G48" s="80">
        <v>286523</v>
      </c>
      <c r="H48" s="80">
        <v>289814</v>
      </c>
      <c r="I48" s="36">
        <v>290784</v>
      </c>
      <c r="J48" s="36">
        <v>287760</v>
      </c>
      <c r="K48" s="36">
        <v>278804</v>
      </c>
      <c r="L48" s="36">
        <v>267916</v>
      </c>
      <c r="M48" s="36">
        <v>256205</v>
      </c>
      <c r="N48" s="36">
        <v>252237</v>
      </c>
      <c r="O48" s="36">
        <v>239866</v>
      </c>
      <c r="P48" s="470"/>
    </row>
    <row r="49" spans="1:16" ht="12.75" customHeight="1" x14ac:dyDescent="0.2">
      <c r="A49" s="78" t="s">
        <v>1279</v>
      </c>
      <c r="B49" s="92">
        <v>75486</v>
      </c>
      <c r="C49" s="92">
        <v>135466</v>
      </c>
      <c r="D49" s="92">
        <v>166959</v>
      </c>
      <c r="E49" s="92">
        <v>170967</v>
      </c>
      <c r="F49" s="92">
        <v>173678</v>
      </c>
      <c r="G49" s="92">
        <v>180045</v>
      </c>
      <c r="H49" s="92">
        <v>180844</v>
      </c>
      <c r="I49" s="77">
        <v>182821</v>
      </c>
      <c r="J49" s="77">
        <v>182510</v>
      </c>
      <c r="K49" s="77">
        <v>185835</v>
      </c>
      <c r="L49" s="77">
        <v>185690</v>
      </c>
      <c r="M49" s="36">
        <v>187598</v>
      </c>
      <c r="N49" s="77">
        <v>189524</v>
      </c>
      <c r="O49" s="77">
        <v>184751</v>
      </c>
      <c r="P49" s="470"/>
    </row>
    <row r="50" spans="1:16" ht="12.75" customHeight="1" x14ac:dyDescent="0.2">
      <c r="A50" s="78" t="s">
        <v>1280</v>
      </c>
      <c r="B50" s="92">
        <v>63735</v>
      </c>
      <c r="C50" s="92">
        <v>52201</v>
      </c>
      <c r="D50" s="92">
        <v>82046</v>
      </c>
      <c r="E50" s="92">
        <v>88703</v>
      </c>
      <c r="F50" s="92">
        <v>95101</v>
      </c>
      <c r="G50" s="92">
        <v>100989</v>
      </c>
      <c r="H50" s="92">
        <v>107768</v>
      </c>
      <c r="I50" s="77">
        <v>111632</v>
      </c>
      <c r="J50" s="77">
        <v>116675</v>
      </c>
      <c r="K50" s="77">
        <v>121300</v>
      </c>
      <c r="L50" s="77">
        <v>127914</v>
      </c>
      <c r="M50" s="36">
        <v>131328</v>
      </c>
      <c r="N50" s="77">
        <v>135737</v>
      </c>
      <c r="O50" s="77">
        <v>135969</v>
      </c>
      <c r="P50" s="470"/>
    </row>
    <row r="51" spans="1:16" ht="12.75" customHeight="1" x14ac:dyDescent="0.2">
      <c r="P51" s="470"/>
    </row>
    <row r="52" spans="1:16" ht="12.75" customHeight="1" x14ac:dyDescent="0.2">
      <c r="A52" s="78"/>
      <c r="B52" s="860" t="s">
        <v>1282</v>
      </c>
      <c r="C52" s="860"/>
      <c r="D52" s="860"/>
      <c r="E52" s="860"/>
      <c r="F52" s="860"/>
      <c r="G52" s="860"/>
      <c r="H52" s="860"/>
      <c r="I52" s="860"/>
      <c r="J52" s="860"/>
      <c r="K52" s="860"/>
      <c r="L52" s="860"/>
      <c r="M52" s="860"/>
      <c r="N52" s="860"/>
      <c r="O52" s="860"/>
      <c r="P52" s="470"/>
    </row>
    <row r="53" spans="1:16" ht="12.75" customHeight="1" x14ac:dyDescent="0.2">
      <c r="A53" s="78"/>
      <c r="B53" s="416"/>
      <c r="C53" s="416"/>
      <c r="D53" s="416"/>
      <c r="E53" s="416"/>
      <c r="F53" s="416"/>
      <c r="G53" s="416"/>
      <c r="H53" s="416"/>
      <c r="I53" s="416"/>
      <c r="P53" s="470"/>
    </row>
    <row r="54" spans="1:16" ht="12.75" customHeight="1" x14ac:dyDescent="0.2">
      <c r="A54" s="78" t="s">
        <v>22</v>
      </c>
      <c r="B54" s="79">
        <v>11638119</v>
      </c>
      <c r="C54" s="79">
        <v>11574080</v>
      </c>
      <c r="D54" s="79">
        <v>11519955</v>
      </c>
      <c r="E54" s="79">
        <v>11505629</v>
      </c>
      <c r="F54" s="79">
        <v>11483479</v>
      </c>
      <c r="G54" s="79">
        <v>11462147</v>
      </c>
      <c r="H54" s="79">
        <v>11439527</v>
      </c>
      <c r="I54" s="82">
        <v>11421321</v>
      </c>
      <c r="J54" s="82">
        <v>11400776</v>
      </c>
      <c r="K54" s="82">
        <v>11381773</v>
      </c>
      <c r="L54" s="82">
        <v>11372472</v>
      </c>
      <c r="M54" s="82">
        <v>11365193</v>
      </c>
      <c r="N54" s="82">
        <v>11352022</v>
      </c>
      <c r="O54" s="82">
        <v>11305545</v>
      </c>
      <c r="P54" s="470"/>
    </row>
    <row r="55" spans="1:16" ht="12.75" customHeight="1" x14ac:dyDescent="0.2">
      <c r="A55" s="78"/>
      <c r="B55" s="36"/>
      <c r="C55" s="36"/>
      <c r="D55" s="36"/>
      <c r="E55" s="36"/>
      <c r="F55" s="36"/>
      <c r="G55" s="36"/>
      <c r="H55" s="36"/>
      <c r="I55" s="36"/>
      <c r="J55" s="36"/>
      <c r="K55" s="36"/>
      <c r="L55" s="36"/>
      <c r="M55" s="36"/>
      <c r="N55" s="36"/>
      <c r="O55" s="36"/>
      <c r="P55" s="470"/>
    </row>
    <row r="56" spans="1:16" ht="12.75" customHeight="1" x14ac:dyDescent="0.2">
      <c r="A56" s="78" t="s">
        <v>1263</v>
      </c>
      <c r="B56" s="80">
        <v>568278</v>
      </c>
      <c r="C56" s="80">
        <v>551852</v>
      </c>
      <c r="D56" s="80">
        <v>561155</v>
      </c>
      <c r="E56" s="80">
        <v>557321</v>
      </c>
      <c r="F56" s="80">
        <v>545345</v>
      </c>
      <c r="G56" s="80">
        <v>535731</v>
      </c>
      <c r="H56" s="80">
        <v>518367</v>
      </c>
      <c r="I56" s="36">
        <v>509340</v>
      </c>
      <c r="J56" s="36">
        <v>501010</v>
      </c>
      <c r="K56" s="36">
        <v>502784</v>
      </c>
      <c r="L56" s="36">
        <v>505475</v>
      </c>
      <c r="M56" s="36">
        <v>510881</v>
      </c>
      <c r="N56" s="36">
        <v>510178</v>
      </c>
      <c r="O56" s="36">
        <v>494699</v>
      </c>
      <c r="P56" s="470"/>
    </row>
    <row r="57" spans="1:16" ht="12.75" customHeight="1" x14ac:dyDescent="0.2">
      <c r="A57" s="78" t="s">
        <v>1264</v>
      </c>
      <c r="B57" s="80">
        <v>644696</v>
      </c>
      <c r="C57" s="80">
        <v>564975</v>
      </c>
      <c r="D57" s="80">
        <v>550819</v>
      </c>
      <c r="E57" s="80">
        <v>548157</v>
      </c>
      <c r="F57" s="80">
        <v>550531</v>
      </c>
      <c r="G57" s="80">
        <v>553014</v>
      </c>
      <c r="H57" s="80">
        <v>556253</v>
      </c>
      <c r="I57" s="36">
        <v>560851</v>
      </c>
      <c r="J57" s="36">
        <v>558443</v>
      </c>
      <c r="K57" s="36">
        <v>548282</v>
      </c>
      <c r="L57" s="36">
        <v>541162</v>
      </c>
      <c r="M57" s="36">
        <v>528905</v>
      </c>
      <c r="N57" s="36">
        <v>513973</v>
      </c>
      <c r="O57" s="36">
        <v>508133</v>
      </c>
      <c r="P57" s="470"/>
    </row>
    <row r="58" spans="1:16" ht="12.75" customHeight="1" x14ac:dyDescent="0.2">
      <c r="A58" s="78" t="s">
        <v>1265</v>
      </c>
      <c r="B58" s="80">
        <v>878256</v>
      </c>
      <c r="C58" s="80">
        <v>643255</v>
      </c>
      <c r="D58" s="80">
        <v>563897</v>
      </c>
      <c r="E58" s="80">
        <v>566500</v>
      </c>
      <c r="F58" s="80">
        <v>564349</v>
      </c>
      <c r="G58" s="80">
        <v>559137</v>
      </c>
      <c r="H58" s="80">
        <v>553635</v>
      </c>
      <c r="I58" s="36">
        <v>549894</v>
      </c>
      <c r="J58" s="36">
        <v>547938</v>
      </c>
      <c r="K58" s="36">
        <v>551144</v>
      </c>
      <c r="L58" s="36">
        <v>554751</v>
      </c>
      <c r="M58" s="36">
        <v>559022</v>
      </c>
      <c r="N58" s="36">
        <v>562274</v>
      </c>
      <c r="O58" s="36">
        <v>559321</v>
      </c>
      <c r="P58" s="470"/>
    </row>
    <row r="59" spans="1:16" ht="12.75" customHeight="1" x14ac:dyDescent="0.2">
      <c r="A59" s="78" t="s">
        <v>1266</v>
      </c>
      <c r="B59" s="80">
        <v>837822</v>
      </c>
      <c r="C59" s="80">
        <v>876113</v>
      </c>
      <c r="D59" s="80">
        <v>641956</v>
      </c>
      <c r="E59" s="80">
        <v>605933</v>
      </c>
      <c r="F59" s="80">
        <v>585015</v>
      </c>
      <c r="G59" s="80">
        <v>571057</v>
      </c>
      <c r="H59" s="80">
        <v>565297</v>
      </c>
      <c r="I59" s="36">
        <v>561269</v>
      </c>
      <c r="J59" s="36">
        <v>564000</v>
      </c>
      <c r="K59" s="36">
        <v>562024</v>
      </c>
      <c r="L59" s="82">
        <v>557667</v>
      </c>
      <c r="M59" s="36">
        <v>552858</v>
      </c>
      <c r="N59" s="36">
        <v>548777</v>
      </c>
      <c r="O59" s="36">
        <v>546519</v>
      </c>
      <c r="P59" s="470"/>
    </row>
    <row r="60" spans="1:16" ht="12.75" customHeight="1" x14ac:dyDescent="0.2">
      <c r="A60" s="78" t="s">
        <v>1267</v>
      </c>
      <c r="B60" s="80">
        <v>950727</v>
      </c>
      <c r="C60" s="80">
        <v>835718</v>
      </c>
      <c r="D60" s="80">
        <v>873841</v>
      </c>
      <c r="E60" s="80">
        <v>854092</v>
      </c>
      <c r="F60" s="80">
        <v>807620</v>
      </c>
      <c r="G60" s="80">
        <v>754154</v>
      </c>
      <c r="H60" s="80">
        <v>696053</v>
      </c>
      <c r="I60" s="36">
        <v>640682</v>
      </c>
      <c r="J60" s="36">
        <v>604645</v>
      </c>
      <c r="K60" s="36">
        <v>584199</v>
      </c>
      <c r="L60" s="36">
        <v>571444</v>
      </c>
      <c r="M60" s="36">
        <v>567454</v>
      </c>
      <c r="N60" s="36">
        <v>564125</v>
      </c>
      <c r="O60" s="36">
        <v>565756</v>
      </c>
      <c r="P60" s="470"/>
    </row>
    <row r="61" spans="1:16" ht="12.75" customHeight="1" x14ac:dyDescent="0.2">
      <c r="A61" s="78" t="s">
        <v>1268</v>
      </c>
      <c r="B61" s="80">
        <v>900800</v>
      </c>
      <c r="C61" s="80">
        <v>945772</v>
      </c>
      <c r="D61" s="80">
        <v>831253</v>
      </c>
      <c r="E61" s="80">
        <v>815100</v>
      </c>
      <c r="F61" s="80">
        <v>816439</v>
      </c>
      <c r="G61" s="80">
        <v>836388</v>
      </c>
      <c r="H61" s="80">
        <v>864001</v>
      </c>
      <c r="I61" s="36">
        <v>872274</v>
      </c>
      <c r="J61" s="36">
        <v>853486</v>
      </c>
      <c r="K61" s="36">
        <v>808249</v>
      </c>
      <c r="L61" s="36">
        <v>757369</v>
      </c>
      <c r="M61" s="36">
        <v>702361</v>
      </c>
      <c r="N61" s="36">
        <v>650346</v>
      </c>
      <c r="O61" s="36">
        <v>614655</v>
      </c>
      <c r="P61" s="470"/>
    </row>
    <row r="62" spans="1:16" ht="12.75" customHeight="1" x14ac:dyDescent="0.2">
      <c r="A62" s="78" t="s">
        <v>1269</v>
      </c>
      <c r="B62" s="80">
        <v>901875</v>
      </c>
      <c r="C62" s="80">
        <v>893908</v>
      </c>
      <c r="D62" s="80">
        <v>937561</v>
      </c>
      <c r="E62" s="80">
        <v>932916</v>
      </c>
      <c r="F62" s="80">
        <v>920525</v>
      </c>
      <c r="G62" s="80">
        <v>888885</v>
      </c>
      <c r="H62" s="80">
        <v>850899</v>
      </c>
      <c r="I62" s="36">
        <v>828658</v>
      </c>
      <c r="J62" s="36">
        <v>813345</v>
      </c>
      <c r="K62" s="36">
        <v>815341</v>
      </c>
      <c r="L62" s="36">
        <v>837133</v>
      </c>
      <c r="M62" s="36">
        <v>867022</v>
      </c>
      <c r="N62" s="36">
        <v>878091</v>
      </c>
      <c r="O62" s="36">
        <v>860016</v>
      </c>
      <c r="P62" s="470"/>
    </row>
    <row r="63" spans="1:16" ht="12.75" customHeight="1" x14ac:dyDescent="0.2">
      <c r="A63" s="78" t="s">
        <v>1270</v>
      </c>
      <c r="B63" s="80">
        <v>664723</v>
      </c>
      <c r="C63" s="80">
        <v>894504</v>
      </c>
      <c r="D63" s="80">
        <v>886000</v>
      </c>
      <c r="E63" s="80">
        <v>886290</v>
      </c>
      <c r="F63" s="80">
        <v>896669</v>
      </c>
      <c r="G63" s="80">
        <v>915345</v>
      </c>
      <c r="H63" s="80">
        <v>936253</v>
      </c>
      <c r="I63" s="36">
        <v>932866</v>
      </c>
      <c r="J63" s="36">
        <v>929160</v>
      </c>
      <c r="K63" s="36">
        <v>916676</v>
      </c>
      <c r="L63" s="36">
        <v>885885</v>
      </c>
      <c r="M63" s="36">
        <v>849425</v>
      </c>
      <c r="N63" s="36">
        <v>829566</v>
      </c>
      <c r="O63" s="36">
        <v>815849</v>
      </c>
      <c r="P63" s="470"/>
    </row>
    <row r="64" spans="1:16" ht="12.75" customHeight="1" x14ac:dyDescent="0.2">
      <c r="A64" s="78" t="s">
        <v>1271</v>
      </c>
      <c r="B64" s="80">
        <v>835001</v>
      </c>
      <c r="C64" s="80">
        <v>658475</v>
      </c>
      <c r="D64" s="80">
        <v>885784</v>
      </c>
      <c r="E64" s="80">
        <v>948661</v>
      </c>
      <c r="F64" s="80">
        <v>1005018</v>
      </c>
      <c r="G64" s="80">
        <v>949702</v>
      </c>
      <c r="H64" s="80">
        <v>891564</v>
      </c>
      <c r="I64" s="36">
        <v>880276</v>
      </c>
      <c r="J64" s="36">
        <v>881215</v>
      </c>
      <c r="K64" s="36">
        <v>891551</v>
      </c>
      <c r="L64" s="36">
        <v>910524</v>
      </c>
      <c r="M64" s="36">
        <v>931374</v>
      </c>
      <c r="N64" s="36">
        <v>928820</v>
      </c>
      <c r="O64" s="36">
        <v>925164</v>
      </c>
      <c r="P64" s="470"/>
    </row>
    <row r="65" spans="1:16" ht="12.75" customHeight="1" x14ac:dyDescent="0.2">
      <c r="A65" s="78" t="s">
        <v>1272</v>
      </c>
      <c r="B65" s="80">
        <v>807442</v>
      </c>
      <c r="C65" s="80">
        <v>823282</v>
      </c>
      <c r="D65" s="80">
        <v>649932</v>
      </c>
      <c r="E65" s="80">
        <v>625357</v>
      </c>
      <c r="F65" s="80">
        <v>606755</v>
      </c>
      <c r="G65" s="80">
        <v>704320</v>
      </c>
      <c r="H65" s="80">
        <v>802420</v>
      </c>
      <c r="I65" s="36">
        <v>877691</v>
      </c>
      <c r="J65" s="36">
        <v>940477</v>
      </c>
      <c r="K65" s="36">
        <v>995955</v>
      </c>
      <c r="L65" s="36">
        <v>941756</v>
      </c>
      <c r="M65" s="36">
        <v>884904</v>
      </c>
      <c r="N65" s="36">
        <v>874624</v>
      </c>
      <c r="O65" s="36">
        <v>875583</v>
      </c>
      <c r="P65" s="470"/>
    </row>
    <row r="66" spans="1:16" ht="12.75" customHeight="1" x14ac:dyDescent="0.2">
      <c r="A66" s="78" t="s">
        <v>1273</v>
      </c>
      <c r="B66" s="80">
        <v>656145</v>
      </c>
      <c r="C66" s="80">
        <v>790224</v>
      </c>
      <c r="D66" s="80">
        <v>807354</v>
      </c>
      <c r="E66" s="80">
        <v>774199</v>
      </c>
      <c r="F66" s="80">
        <v>738908</v>
      </c>
      <c r="G66" s="80">
        <v>701160</v>
      </c>
      <c r="H66" s="80">
        <v>667704</v>
      </c>
      <c r="I66" s="36">
        <v>640109</v>
      </c>
      <c r="J66" s="36">
        <v>616550</v>
      </c>
      <c r="K66" s="36">
        <v>598685</v>
      </c>
      <c r="L66" s="36">
        <v>695591</v>
      </c>
      <c r="M66" s="36">
        <v>792803</v>
      </c>
      <c r="N66" s="36">
        <v>867703</v>
      </c>
      <c r="O66" s="36">
        <v>929061</v>
      </c>
      <c r="P66" s="470"/>
    </row>
    <row r="67" spans="1:16" ht="12.75" customHeight="1" x14ac:dyDescent="0.2">
      <c r="A67" s="78" t="s">
        <v>1274</v>
      </c>
      <c r="B67" s="80">
        <v>578944</v>
      </c>
      <c r="C67" s="80">
        <v>635781</v>
      </c>
      <c r="D67" s="80">
        <v>768065</v>
      </c>
      <c r="E67" s="80">
        <v>784219</v>
      </c>
      <c r="F67" s="80">
        <v>797222</v>
      </c>
      <c r="G67" s="80">
        <v>803059</v>
      </c>
      <c r="H67" s="80">
        <v>804880</v>
      </c>
      <c r="I67" s="36">
        <v>787707</v>
      </c>
      <c r="J67" s="36">
        <v>756198</v>
      </c>
      <c r="K67" s="36">
        <v>722273</v>
      </c>
      <c r="L67" s="36">
        <v>686111</v>
      </c>
      <c r="M67" s="36">
        <v>654027</v>
      </c>
      <c r="N67" s="36">
        <v>628180</v>
      </c>
      <c r="O67" s="36">
        <v>605052</v>
      </c>
      <c r="P67" s="470"/>
    </row>
    <row r="68" spans="1:16" ht="12.75" customHeight="1" x14ac:dyDescent="0.2">
      <c r="A68" s="78" t="s">
        <v>1275</v>
      </c>
      <c r="B68" s="80">
        <v>669656</v>
      </c>
      <c r="C68" s="80">
        <v>550922</v>
      </c>
      <c r="D68" s="80">
        <v>609059</v>
      </c>
      <c r="E68" s="80">
        <v>659865</v>
      </c>
      <c r="F68" s="80">
        <v>686775</v>
      </c>
      <c r="G68" s="80">
        <v>718353</v>
      </c>
      <c r="H68" s="80">
        <v>736707</v>
      </c>
      <c r="I68" s="36">
        <v>739146</v>
      </c>
      <c r="J68" s="36">
        <v>755644</v>
      </c>
      <c r="K68" s="36">
        <v>768412</v>
      </c>
      <c r="L68" s="36">
        <v>774638</v>
      </c>
      <c r="M68" s="36">
        <v>776889</v>
      </c>
      <c r="N68" s="36">
        <v>761587</v>
      </c>
      <c r="O68" s="36">
        <v>730517</v>
      </c>
      <c r="P68" s="470"/>
    </row>
    <row r="69" spans="1:16" ht="12.75" customHeight="1" x14ac:dyDescent="0.2">
      <c r="A69" s="78" t="s">
        <v>1276</v>
      </c>
      <c r="B69" s="80">
        <v>608560</v>
      </c>
      <c r="C69" s="80">
        <v>619795</v>
      </c>
      <c r="D69" s="80">
        <v>515002</v>
      </c>
      <c r="E69" s="80">
        <v>493222</v>
      </c>
      <c r="F69" s="80">
        <v>499637</v>
      </c>
      <c r="G69" s="80">
        <v>509124</v>
      </c>
      <c r="H69" s="80">
        <v>533800</v>
      </c>
      <c r="I69" s="36">
        <v>574284</v>
      </c>
      <c r="J69" s="36">
        <v>622794</v>
      </c>
      <c r="K69" s="36">
        <v>648611</v>
      </c>
      <c r="L69" s="36">
        <v>678779</v>
      </c>
      <c r="M69" s="36">
        <v>696193</v>
      </c>
      <c r="N69" s="36">
        <v>699331</v>
      </c>
      <c r="O69" s="36">
        <v>713739</v>
      </c>
      <c r="P69" s="470"/>
    </row>
    <row r="70" spans="1:16" ht="12.75" customHeight="1" x14ac:dyDescent="0.2">
      <c r="A70" s="78" t="s">
        <v>1277</v>
      </c>
      <c r="B70" s="80">
        <v>508257</v>
      </c>
      <c r="C70" s="80">
        <v>534250</v>
      </c>
      <c r="D70" s="80">
        <v>553528</v>
      </c>
      <c r="E70" s="80">
        <v>548326</v>
      </c>
      <c r="F70" s="80">
        <v>529272</v>
      </c>
      <c r="G70" s="80">
        <v>506509</v>
      </c>
      <c r="H70" s="80">
        <v>480832</v>
      </c>
      <c r="I70" s="36">
        <v>466669</v>
      </c>
      <c r="J70" s="36">
        <v>447718</v>
      </c>
      <c r="K70" s="36">
        <v>454461</v>
      </c>
      <c r="L70" s="36">
        <v>463796</v>
      </c>
      <c r="M70" s="36">
        <v>486732</v>
      </c>
      <c r="N70" s="36">
        <v>525181</v>
      </c>
      <c r="O70" s="36">
        <v>568069</v>
      </c>
      <c r="P70" s="470"/>
    </row>
    <row r="71" spans="1:16" ht="12.75" customHeight="1" x14ac:dyDescent="0.2">
      <c r="A71" s="78" t="s">
        <v>1278</v>
      </c>
      <c r="B71" s="80">
        <v>365317</v>
      </c>
      <c r="C71" s="80">
        <v>404164</v>
      </c>
      <c r="D71" s="80">
        <v>437067</v>
      </c>
      <c r="E71" s="80">
        <v>438100</v>
      </c>
      <c r="F71" s="80">
        <v>448872</v>
      </c>
      <c r="G71" s="80">
        <v>450420</v>
      </c>
      <c r="H71" s="80">
        <v>459659</v>
      </c>
      <c r="I71" s="36">
        <v>464699</v>
      </c>
      <c r="J71" s="36">
        <v>461465</v>
      </c>
      <c r="K71" s="36">
        <v>447158</v>
      </c>
      <c r="L71" s="36">
        <v>428900</v>
      </c>
      <c r="M71" s="36">
        <v>407832</v>
      </c>
      <c r="N71" s="36">
        <v>397237</v>
      </c>
      <c r="O71" s="36">
        <v>379657</v>
      </c>
      <c r="P71" s="470"/>
    </row>
    <row r="72" spans="1:16" ht="12.75" customHeight="1" x14ac:dyDescent="0.2">
      <c r="A72" s="78" t="s">
        <v>1279</v>
      </c>
      <c r="B72" s="80">
        <v>139683</v>
      </c>
      <c r="C72" s="80">
        <v>243887</v>
      </c>
      <c r="D72" s="80">
        <v>281793</v>
      </c>
      <c r="E72" s="80">
        <v>289704</v>
      </c>
      <c r="F72" s="80">
        <v>295766</v>
      </c>
      <c r="G72" s="80">
        <v>307401</v>
      </c>
      <c r="H72" s="80">
        <v>310527</v>
      </c>
      <c r="I72" s="36">
        <v>316493</v>
      </c>
      <c r="J72" s="36">
        <v>318154</v>
      </c>
      <c r="K72" s="36">
        <v>327693</v>
      </c>
      <c r="L72" s="36">
        <v>330872</v>
      </c>
      <c r="M72" s="36">
        <v>338953</v>
      </c>
      <c r="N72" s="36">
        <v>344882</v>
      </c>
      <c r="O72" s="36">
        <v>341549</v>
      </c>
      <c r="P72" s="470"/>
    </row>
    <row r="73" spans="1:16" ht="12.75" customHeight="1" thickBot="1" x14ac:dyDescent="0.25">
      <c r="A73" s="97" t="s">
        <v>1280</v>
      </c>
      <c r="B73" s="81">
        <v>121937</v>
      </c>
      <c r="C73" s="81">
        <v>107203</v>
      </c>
      <c r="D73" s="81">
        <v>165889</v>
      </c>
      <c r="E73" s="81">
        <v>177667</v>
      </c>
      <c r="F73" s="81">
        <v>188761</v>
      </c>
      <c r="G73" s="81">
        <v>198388</v>
      </c>
      <c r="H73" s="81">
        <v>210676</v>
      </c>
      <c r="I73" s="423">
        <v>218413</v>
      </c>
      <c r="J73" s="423">
        <v>228534</v>
      </c>
      <c r="K73" s="423">
        <v>238275</v>
      </c>
      <c r="L73" s="423">
        <v>250619</v>
      </c>
      <c r="M73" s="423">
        <v>257558</v>
      </c>
      <c r="N73" s="423">
        <v>267147</v>
      </c>
      <c r="O73" s="423">
        <v>272206</v>
      </c>
      <c r="P73" s="470"/>
    </row>
    <row r="74" spans="1:16" ht="12.75" customHeight="1" x14ac:dyDescent="0.2">
      <c r="P74" s="470"/>
    </row>
    <row r="75" spans="1:16" ht="12.75" customHeight="1" x14ac:dyDescent="0.2">
      <c r="A75" s="4" t="s">
        <v>1283</v>
      </c>
      <c r="P75" s="470"/>
    </row>
    <row r="76" spans="1:16" ht="12.75" customHeight="1" x14ac:dyDescent="0.2">
      <c r="A76" s="4" t="s">
        <v>1284</v>
      </c>
      <c r="P76" s="470"/>
    </row>
    <row r="77" spans="1:16" ht="12.75" customHeight="1" x14ac:dyDescent="0.2">
      <c r="P77" s="470"/>
    </row>
    <row r="78" spans="1:16" ht="12.75" customHeight="1" x14ac:dyDescent="0.2">
      <c r="P78" s="470"/>
    </row>
    <row r="79" spans="1:16" ht="12.75" customHeight="1" x14ac:dyDescent="0.2">
      <c r="P79" s="470"/>
    </row>
    <row r="80" spans="1:16" ht="12.75" customHeight="1" x14ac:dyDescent="0.2">
      <c r="P80" s="470"/>
    </row>
    <row r="81" spans="16:16" ht="12.75" customHeight="1" x14ac:dyDescent="0.2">
      <c r="P81" s="470"/>
    </row>
    <row r="82" spans="16:16" ht="12.75" customHeight="1" x14ac:dyDescent="0.2">
      <c r="P82" s="470"/>
    </row>
    <row r="83" spans="16:16" ht="12.75" customHeight="1" x14ac:dyDescent="0.2">
      <c r="P83" s="470"/>
    </row>
    <row r="84" spans="16:16" ht="12.75" customHeight="1" x14ac:dyDescent="0.2">
      <c r="P84" s="470"/>
    </row>
    <row r="85" spans="16:16" ht="12.75" customHeight="1" x14ac:dyDescent="0.2">
      <c r="P85" s="470"/>
    </row>
    <row r="86" spans="16:16" ht="12.75" customHeight="1" x14ac:dyDescent="0.2">
      <c r="P86" s="470"/>
    </row>
    <row r="87" spans="16:16" ht="12.75" customHeight="1" x14ac:dyDescent="0.2">
      <c r="P87" s="470"/>
    </row>
    <row r="88" spans="16:16" ht="12.75" customHeight="1" x14ac:dyDescent="0.2">
      <c r="P88" s="470"/>
    </row>
    <row r="89" spans="16:16" ht="12.75" customHeight="1" x14ac:dyDescent="0.2">
      <c r="P89" s="470"/>
    </row>
    <row r="90" spans="16:16" ht="12.75" customHeight="1" x14ac:dyDescent="0.2">
      <c r="P90" s="470"/>
    </row>
    <row r="91" spans="16:16" ht="12.75" customHeight="1" x14ac:dyDescent="0.2">
      <c r="P91" s="470"/>
    </row>
    <row r="92" spans="16:16" ht="12.75" customHeight="1" x14ac:dyDescent="0.2">
      <c r="P92" s="470"/>
    </row>
    <row r="93" spans="16:16" ht="12.75" customHeight="1" x14ac:dyDescent="0.2">
      <c r="P93" s="470"/>
    </row>
    <row r="94" spans="16:16" ht="12.75" customHeight="1" x14ac:dyDescent="0.2">
      <c r="P94" s="470"/>
    </row>
    <row r="95" spans="16:16" ht="12.75" customHeight="1" x14ac:dyDescent="0.2">
      <c r="P95" s="470"/>
    </row>
    <row r="96" spans="16:16" ht="12.75" customHeight="1" x14ac:dyDescent="0.2">
      <c r="P96" s="470"/>
    </row>
    <row r="97" spans="16:16" ht="12.75" customHeight="1" x14ac:dyDescent="0.2">
      <c r="P97" s="470"/>
    </row>
    <row r="98" spans="16:16" ht="12.75" customHeight="1" x14ac:dyDescent="0.2">
      <c r="P98" s="470"/>
    </row>
    <row r="99" spans="16:16" ht="12.75" customHeight="1" x14ac:dyDescent="0.2">
      <c r="P99" s="470"/>
    </row>
    <row r="100" spans="16:16" ht="12.75" customHeight="1" x14ac:dyDescent="0.2">
      <c r="P100" s="470"/>
    </row>
    <row r="101" spans="16:16" ht="12.75" customHeight="1" x14ac:dyDescent="0.2">
      <c r="P101" s="470"/>
    </row>
    <row r="102" spans="16:16" ht="12.75" customHeight="1" x14ac:dyDescent="0.2">
      <c r="P102" s="470"/>
    </row>
    <row r="103" spans="16:16" ht="12.75" customHeight="1" x14ac:dyDescent="0.2">
      <c r="P103" s="470"/>
    </row>
    <row r="104" spans="16:16" ht="12.75" customHeight="1" x14ac:dyDescent="0.2">
      <c r="P104" s="470"/>
    </row>
    <row r="105" spans="16:16" ht="12.75" customHeight="1" x14ac:dyDescent="0.2">
      <c r="P105" s="470"/>
    </row>
    <row r="106" spans="16:16" ht="12.75" customHeight="1" x14ac:dyDescent="0.2">
      <c r="P106" s="470"/>
    </row>
    <row r="107" spans="16:16" ht="12.75" customHeight="1" x14ac:dyDescent="0.2">
      <c r="P107" s="470"/>
    </row>
    <row r="108" spans="16:16" ht="12.75" customHeight="1" x14ac:dyDescent="0.2">
      <c r="P108" s="470"/>
    </row>
    <row r="109" spans="16:16" ht="12.75" customHeight="1" x14ac:dyDescent="0.2">
      <c r="P109" s="470"/>
    </row>
    <row r="110" spans="16:16" ht="12.75" customHeight="1" x14ac:dyDescent="0.2">
      <c r="P110" s="472"/>
    </row>
    <row r="111" spans="16:16" ht="12.75" customHeight="1" x14ac:dyDescent="0.2">
      <c r="P111" s="472"/>
    </row>
    <row r="112" spans="16:16" ht="12.75" customHeight="1" x14ac:dyDescent="0.2">
      <c r="P112" s="473"/>
    </row>
  </sheetData>
  <mergeCells count="3">
    <mergeCell ref="B6:O6"/>
    <mergeCell ref="B29:O29"/>
    <mergeCell ref="B52:O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workbookViewId="0">
      <selection activeCell="K1" sqref="K1"/>
    </sheetView>
  </sheetViews>
  <sheetFormatPr defaultRowHeight="12.75" x14ac:dyDescent="0.2"/>
  <cols>
    <col min="1" max="1" width="8.140625" style="136" customWidth="1"/>
    <col min="2" max="2" width="8.28515625" style="136" customWidth="1"/>
    <col min="3" max="3" width="8.42578125" style="136" customWidth="1"/>
    <col min="4" max="4" width="8.5703125" style="136" customWidth="1"/>
    <col min="5" max="5" width="8.42578125" style="136" customWidth="1"/>
    <col min="6" max="6" width="7.85546875" style="136" customWidth="1"/>
    <col min="7" max="16384" width="9.140625" style="136"/>
  </cols>
  <sheetData>
    <row r="1" spans="1:15" x14ac:dyDescent="0.2">
      <c r="A1" s="864" t="s">
        <v>2332</v>
      </c>
      <c r="B1" s="864"/>
      <c r="C1" s="864"/>
      <c r="D1" s="864"/>
      <c r="E1" s="864"/>
      <c r="F1" s="864"/>
      <c r="G1" s="864"/>
      <c r="H1" s="864"/>
      <c r="I1" s="864"/>
      <c r="J1" s="864"/>
    </row>
    <row r="2" spans="1:15" x14ac:dyDescent="0.2">
      <c r="A2" s="839"/>
      <c r="B2" s="839"/>
      <c r="C2" s="839"/>
      <c r="D2" s="839"/>
      <c r="E2" s="839"/>
      <c r="F2" s="839"/>
      <c r="G2" s="839"/>
      <c r="H2" s="839"/>
      <c r="I2" s="839"/>
      <c r="J2" s="839"/>
    </row>
    <row r="3" spans="1:15" ht="13.5" thickBot="1" x14ac:dyDescent="0.25">
      <c r="A3" s="180"/>
      <c r="H3" s="28"/>
      <c r="I3" s="28"/>
      <c r="J3" s="2" t="s">
        <v>1334</v>
      </c>
      <c r="K3" s="28"/>
    </row>
    <row r="4" spans="1:15" s="137" customFormat="1" ht="13.5" thickBot="1" x14ac:dyDescent="0.25">
      <c r="A4" s="867" t="s">
        <v>1312</v>
      </c>
      <c r="B4" s="869" t="s">
        <v>330</v>
      </c>
      <c r="C4" s="869"/>
      <c r="D4" s="869"/>
      <c r="E4" s="869" t="s">
        <v>1281</v>
      </c>
      <c r="F4" s="869"/>
      <c r="G4" s="869"/>
      <c r="H4" s="869" t="s">
        <v>1282</v>
      </c>
      <c r="I4" s="869"/>
      <c r="J4" s="869"/>
    </row>
    <row r="5" spans="1:15" s="137" customFormat="1" ht="13.5" thickBot="1" x14ac:dyDescent="0.25">
      <c r="A5" s="868"/>
      <c r="B5" s="842" t="s">
        <v>330</v>
      </c>
      <c r="C5" s="842" t="s">
        <v>358</v>
      </c>
      <c r="D5" s="842" t="s">
        <v>359</v>
      </c>
      <c r="E5" s="842" t="s">
        <v>330</v>
      </c>
      <c r="F5" s="842" t="s">
        <v>358</v>
      </c>
      <c r="G5" s="842" t="s">
        <v>359</v>
      </c>
      <c r="H5" s="842" t="s">
        <v>330</v>
      </c>
      <c r="I5" s="842" t="s">
        <v>358</v>
      </c>
      <c r="J5" s="842" t="s">
        <v>359</v>
      </c>
    </row>
    <row r="6" spans="1:15" x14ac:dyDescent="0.2">
      <c r="A6" s="238">
        <v>2010</v>
      </c>
      <c r="B6" s="183">
        <v>11.5</v>
      </c>
      <c r="C6" s="183">
        <v>9.1999999999999993</v>
      </c>
      <c r="D6" s="183">
        <v>14.6</v>
      </c>
      <c r="E6" s="183">
        <v>12.6</v>
      </c>
      <c r="F6" s="183">
        <v>10.3</v>
      </c>
      <c r="G6" s="183">
        <v>15.4</v>
      </c>
      <c r="H6" s="183">
        <v>10.6</v>
      </c>
      <c r="I6" s="183">
        <v>8.1999999999999993</v>
      </c>
      <c r="J6" s="183">
        <v>13.8</v>
      </c>
      <c r="O6" s="170"/>
    </row>
    <row r="7" spans="1:15" x14ac:dyDescent="0.2">
      <c r="A7" s="238">
        <v>2011</v>
      </c>
      <c r="B7" s="183">
        <v>11.2</v>
      </c>
      <c r="C7" s="183">
        <v>9</v>
      </c>
      <c r="D7" s="183">
        <v>14.1</v>
      </c>
      <c r="E7" s="183">
        <v>12.1</v>
      </c>
      <c r="F7" s="183">
        <v>9.9</v>
      </c>
      <c r="G7" s="183">
        <v>14.8</v>
      </c>
      <c r="H7" s="183">
        <v>10.4</v>
      </c>
      <c r="I7" s="183">
        <v>8.1999999999999993</v>
      </c>
      <c r="J7" s="183">
        <v>13.3</v>
      </c>
      <c r="O7" s="170"/>
    </row>
    <row r="8" spans="1:15" x14ac:dyDescent="0.2">
      <c r="A8" s="238">
        <v>2012</v>
      </c>
      <c r="B8" s="183">
        <v>11.4</v>
      </c>
      <c r="C8" s="183">
        <v>9.3000000000000007</v>
      </c>
      <c r="D8" s="183">
        <v>14.2</v>
      </c>
      <c r="E8" s="183">
        <v>12.2</v>
      </c>
      <c r="F8" s="183">
        <v>10.199999999999999</v>
      </c>
      <c r="G8" s="183">
        <v>14.7</v>
      </c>
      <c r="H8" s="183">
        <v>10.6</v>
      </c>
      <c r="I8" s="183">
        <v>8.5</v>
      </c>
      <c r="J8" s="183">
        <v>13.6</v>
      </c>
      <c r="O8" s="170"/>
    </row>
    <row r="9" spans="1:15" x14ac:dyDescent="0.2">
      <c r="A9" s="181">
        <v>2013</v>
      </c>
      <c r="B9" s="182">
        <v>11.2</v>
      </c>
      <c r="C9" s="182">
        <v>9.1999999999999993</v>
      </c>
      <c r="D9" s="182">
        <v>13.8</v>
      </c>
      <c r="E9" s="183">
        <v>12</v>
      </c>
      <c r="F9" s="182">
        <v>10.1</v>
      </c>
      <c r="G9" s="182">
        <v>14.3</v>
      </c>
      <c r="H9" s="182">
        <v>10.4</v>
      </c>
      <c r="I9" s="182">
        <v>8.4</v>
      </c>
      <c r="J9" s="182">
        <v>13.2</v>
      </c>
      <c r="O9" s="170"/>
    </row>
    <row r="10" spans="1:15" x14ac:dyDescent="0.2">
      <c r="A10" s="186">
        <v>2014</v>
      </c>
      <c r="B10" s="171">
        <v>11.5</v>
      </c>
      <c r="C10" s="171">
        <v>9.5</v>
      </c>
      <c r="D10" s="171">
        <v>14</v>
      </c>
      <c r="E10" s="171">
        <v>12.3</v>
      </c>
      <c r="F10" s="171">
        <v>10.4</v>
      </c>
      <c r="G10" s="171">
        <v>14.6</v>
      </c>
      <c r="H10" s="171">
        <v>10.7</v>
      </c>
      <c r="I10" s="171">
        <v>8.6</v>
      </c>
      <c r="J10" s="171">
        <v>13.5</v>
      </c>
      <c r="O10" s="170"/>
    </row>
    <row r="11" spans="1:15" x14ac:dyDescent="0.2">
      <c r="A11" s="186" t="s">
        <v>1021</v>
      </c>
      <c r="B11" s="248">
        <v>11.800070644005544</v>
      </c>
      <c r="C11" s="248">
        <v>9.8355083274500483</v>
      </c>
      <c r="D11" s="248">
        <v>14.345978781640534</v>
      </c>
      <c r="E11" s="248">
        <v>12.585617264687242</v>
      </c>
      <c r="F11" s="248">
        <v>10.756432771879407</v>
      </c>
      <c r="G11" s="248">
        <v>14.845898944231807</v>
      </c>
      <c r="H11" s="248">
        <v>11.050899217492788</v>
      </c>
      <c r="I11" s="248">
        <v>8.9922105682193187</v>
      </c>
      <c r="J11" s="248">
        <v>13.843448025407129</v>
      </c>
      <c r="O11" s="170"/>
    </row>
    <row r="12" spans="1:15" x14ac:dyDescent="0.2">
      <c r="A12" s="186" t="s">
        <v>1022</v>
      </c>
      <c r="B12" s="248">
        <v>11.643070384010045</v>
      </c>
      <c r="C12" s="248">
        <v>9.8207115659399875</v>
      </c>
      <c r="D12" s="248">
        <v>13.994476534024585</v>
      </c>
      <c r="E12" s="248">
        <v>12.486429496397045</v>
      </c>
      <c r="F12" s="248">
        <v>10.763883201362288</v>
      </c>
      <c r="G12" s="248">
        <v>14.601935402026379</v>
      </c>
      <c r="H12" s="248">
        <v>10.838776678394625</v>
      </c>
      <c r="I12" s="248">
        <v>8.9584687540014993</v>
      </c>
      <c r="J12" s="248">
        <v>13.382706116104458</v>
      </c>
      <c r="O12" s="170"/>
    </row>
    <row r="13" spans="1:15" x14ac:dyDescent="0.2">
      <c r="A13" s="186" t="s">
        <v>1051</v>
      </c>
      <c r="B13" s="248">
        <v>11.8</v>
      </c>
      <c r="C13" s="248">
        <v>10</v>
      </c>
      <c r="D13" s="248">
        <v>14.2</v>
      </c>
      <c r="E13" s="248">
        <v>12.6</v>
      </c>
      <c r="F13" s="248">
        <v>10.9</v>
      </c>
      <c r="G13" s="248">
        <v>14.8</v>
      </c>
      <c r="H13" s="248">
        <v>11.1</v>
      </c>
      <c r="I13" s="248">
        <v>9.1999999999999993</v>
      </c>
      <c r="J13" s="248">
        <v>13.7</v>
      </c>
      <c r="O13" s="170"/>
    </row>
    <row r="14" spans="1:15" x14ac:dyDescent="0.2">
      <c r="A14" s="186" t="s">
        <v>1008</v>
      </c>
      <c r="B14" s="356">
        <v>12</v>
      </c>
      <c r="C14" s="356">
        <v>10.1</v>
      </c>
      <c r="D14" s="356">
        <v>14.3</v>
      </c>
      <c r="E14" s="356">
        <v>12.8</v>
      </c>
      <c r="F14" s="356">
        <v>11.1</v>
      </c>
      <c r="G14" s="356">
        <v>15</v>
      </c>
      <c r="H14" s="356">
        <v>11.1</v>
      </c>
      <c r="I14" s="356">
        <v>9.3000000000000007</v>
      </c>
      <c r="J14" s="356">
        <v>13.7</v>
      </c>
      <c r="O14" s="170"/>
    </row>
    <row r="15" spans="1:15" x14ac:dyDescent="0.2">
      <c r="A15" s="186" t="s">
        <v>1054</v>
      </c>
      <c r="B15" s="248">
        <v>11.7</v>
      </c>
      <c r="C15" s="248">
        <v>10</v>
      </c>
      <c r="D15" s="248">
        <v>14</v>
      </c>
      <c r="E15" s="248">
        <v>12.6</v>
      </c>
      <c r="F15" s="248">
        <v>11</v>
      </c>
      <c r="G15" s="248">
        <v>14.6</v>
      </c>
      <c r="H15" s="248">
        <v>10.9</v>
      </c>
      <c r="I15" s="248">
        <v>9.1</v>
      </c>
      <c r="J15" s="248">
        <v>13.3</v>
      </c>
      <c r="O15" s="170"/>
    </row>
    <row r="16" spans="1:15" ht="13.5" thickBot="1" x14ac:dyDescent="0.25">
      <c r="A16" s="213" t="s">
        <v>1053</v>
      </c>
      <c r="B16" s="257">
        <v>13.4</v>
      </c>
      <c r="C16" s="257">
        <v>11.8</v>
      </c>
      <c r="D16" s="257">
        <v>15.5</v>
      </c>
      <c r="E16" s="257">
        <v>14.7</v>
      </c>
      <c r="F16" s="257">
        <v>13.2</v>
      </c>
      <c r="G16" s="257">
        <v>16.399999999999999</v>
      </c>
      <c r="H16" s="257">
        <v>12.3</v>
      </c>
      <c r="I16" s="257">
        <v>10.6</v>
      </c>
      <c r="J16" s="257">
        <v>14.6</v>
      </c>
      <c r="O16" s="170"/>
    </row>
    <row r="17" spans="1:15" x14ac:dyDescent="0.2">
      <c r="A17" s="180"/>
    </row>
    <row r="18" spans="1:15" x14ac:dyDescent="0.2">
      <c r="A18" s="1" t="s">
        <v>1317</v>
      </c>
      <c r="B18" s="1"/>
      <c r="C18" s="1"/>
      <c r="D18" s="1"/>
      <c r="E18" s="1"/>
      <c r="F18" s="1"/>
      <c r="G18" s="1"/>
      <c r="H18" s="1"/>
      <c r="I18" s="1"/>
      <c r="J18" s="1"/>
    </row>
    <row r="19" spans="1:15" x14ac:dyDescent="0.2">
      <c r="A19" s="4" t="s">
        <v>1318</v>
      </c>
      <c r="B19" s="4"/>
      <c r="C19" s="4"/>
      <c r="D19" s="4"/>
      <c r="E19" s="4"/>
      <c r="F19" s="4"/>
      <c r="G19" s="4"/>
      <c r="H19" s="4"/>
      <c r="I19" s="4"/>
      <c r="J19" s="4"/>
    </row>
    <row r="20" spans="1:15" x14ac:dyDescent="0.2">
      <c r="A20" s="4" t="s">
        <v>1323</v>
      </c>
      <c r="B20" s="4"/>
      <c r="C20" s="4"/>
      <c r="D20" s="4"/>
      <c r="E20" s="4"/>
      <c r="F20" s="4"/>
      <c r="G20" s="4"/>
      <c r="H20" s="4"/>
      <c r="I20" s="4"/>
      <c r="J20" s="4"/>
    </row>
    <row r="21" spans="1:15" x14ac:dyDescent="0.2">
      <c r="A21" s="866" t="s">
        <v>1335</v>
      </c>
      <c r="B21" s="866"/>
      <c r="C21" s="866"/>
      <c r="D21" s="866"/>
      <c r="E21" s="866"/>
      <c r="F21" s="866"/>
      <c r="G21" s="866"/>
      <c r="H21" s="866"/>
      <c r="I21" s="866"/>
      <c r="J21" s="866"/>
    </row>
    <row r="22" spans="1:15" ht="15.75" customHeight="1" x14ac:dyDescent="0.2">
      <c r="A22" s="172" t="s">
        <v>2413</v>
      </c>
      <c r="B22" s="173"/>
      <c r="C22" s="173"/>
      <c r="D22" s="173"/>
      <c r="E22" s="173"/>
      <c r="F22" s="173"/>
      <c r="G22" s="27"/>
      <c r="H22" s="27"/>
      <c r="I22" s="27"/>
      <c r="J22" s="1"/>
    </row>
    <row r="23" spans="1:15" x14ac:dyDescent="0.2">
      <c r="A23" s="172" t="s">
        <v>2414</v>
      </c>
      <c r="B23" s="172"/>
      <c r="C23" s="172"/>
      <c r="D23" s="172"/>
      <c r="E23" s="172"/>
      <c r="F23" s="172"/>
      <c r="G23" s="27"/>
      <c r="H23" s="27"/>
      <c r="I23" s="27"/>
      <c r="J23" s="1"/>
      <c r="K23" s="180"/>
      <c r="L23" s="180"/>
      <c r="M23" s="180"/>
      <c r="N23" s="180"/>
      <c r="O23" s="180"/>
    </row>
    <row r="24" spans="1:15" x14ac:dyDescent="0.2">
      <c r="A24" s="27" t="s">
        <v>2415</v>
      </c>
      <c r="B24" s="373"/>
      <c r="C24" s="373"/>
      <c r="D24" s="373"/>
      <c r="E24" s="373"/>
      <c r="F24" s="373"/>
      <c r="G24" s="373"/>
      <c r="H24" s="373"/>
      <c r="I24" s="373"/>
      <c r="J24" s="28"/>
      <c r="K24" s="180"/>
      <c r="L24" s="180"/>
      <c r="M24" s="180"/>
      <c r="N24" s="180"/>
      <c r="O24" s="180"/>
    </row>
    <row r="25" spans="1:15" x14ac:dyDescent="0.2">
      <c r="A25" s="184"/>
      <c r="B25" s="194"/>
      <c r="C25" s="194"/>
      <c r="D25" s="194"/>
      <c r="E25" s="194"/>
      <c r="F25" s="194"/>
      <c r="G25" s="194"/>
      <c r="H25" s="194"/>
      <c r="I25" s="194"/>
    </row>
    <row r="26" spans="1:15" x14ac:dyDescent="0.2">
      <c r="L26" s="180"/>
    </row>
  </sheetData>
  <mergeCells count="6">
    <mergeCell ref="A21:J21"/>
    <mergeCell ref="A1:J1"/>
    <mergeCell ref="A4:A5"/>
    <mergeCell ref="B4:D4"/>
    <mergeCell ref="E4:G4"/>
    <mergeCell ref="H4:J4"/>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F1" sqref="F1"/>
    </sheetView>
  </sheetViews>
  <sheetFormatPr defaultRowHeight="12.75" x14ac:dyDescent="0.2"/>
  <cols>
    <col min="1" max="1" width="9.140625" style="28"/>
    <col min="2" max="4" width="13.28515625" style="28" customWidth="1"/>
    <col min="5" max="257" width="9.140625" style="28"/>
    <col min="258" max="260" width="13.28515625" style="28" customWidth="1"/>
    <col min="261" max="513" width="9.140625" style="28"/>
    <col min="514" max="516" width="13.28515625" style="28" customWidth="1"/>
    <col min="517" max="769" width="9.140625" style="28"/>
    <col min="770" max="772" width="13.28515625" style="28" customWidth="1"/>
    <col min="773" max="1025" width="9.140625" style="28"/>
    <col min="1026" max="1028" width="13.28515625" style="28" customWidth="1"/>
    <col min="1029" max="1281" width="9.140625" style="28"/>
    <col min="1282" max="1284" width="13.28515625" style="28" customWidth="1"/>
    <col min="1285" max="1537" width="9.140625" style="28"/>
    <col min="1538" max="1540" width="13.28515625" style="28" customWidth="1"/>
    <col min="1541" max="1793" width="9.140625" style="28"/>
    <col min="1794" max="1796" width="13.28515625" style="28" customWidth="1"/>
    <col min="1797" max="2049" width="9.140625" style="28"/>
    <col min="2050" max="2052" width="13.28515625" style="28" customWidth="1"/>
    <col min="2053" max="2305" width="9.140625" style="28"/>
    <col min="2306" max="2308" width="13.28515625" style="28" customWidth="1"/>
    <col min="2309" max="2561" width="9.140625" style="28"/>
    <col min="2562" max="2564" width="13.28515625" style="28" customWidth="1"/>
    <col min="2565" max="2817" width="9.140625" style="28"/>
    <col min="2818" max="2820" width="13.28515625" style="28" customWidth="1"/>
    <col min="2821" max="3073" width="9.140625" style="28"/>
    <col min="3074" max="3076" width="13.28515625" style="28" customWidth="1"/>
    <col min="3077" max="3329" width="9.140625" style="28"/>
    <col min="3330" max="3332" width="13.28515625" style="28" customWidth="1"/>
    <col min="3333" max="3585" width="9.140625" style="28"/>
    <col min="3586" max="3588" width="13.28515625" style="28" customWidth="1"/>
    <col min="3589" max="3841" width="9.140625" style="28"/>
    <col min="3842" max="3844" width="13.28515625" style="28" customWidth="1"/>
    <col min="3845" max="4097" width="9.140625" style="28"/>
    <col min="4098" max="4100" width="13.28515625" style="28" customWidth="1"/>
    <col min="4101" max="4353" width="9.140625" style="28"/>
    <col min="4354" max="4356" width="13.28515625" style="28" customWidth="1"/>
    <col min="4357" max="4609" width="9.140625" style="28"/>
    <col min="4610" max="4612" width="13.28515625" style="28" customWidth="1"/>
    <col min="4613" max="4865" width="9.140625" style="28"/>
    <col min="4866" max="4868" width="13.28515625" style="28" customWidth="1"/>
    <col min="4869" max="5121" width="9.140625" style="28"/>
    <col min="5122" max="5124" width="13.28515625" style="28" customWidth="1"/>
    <col min="5125" max="5377" width="9.140625" style="28"/>
    <col min="5378" max="5380" width="13.28515625" style="28" customWidth="1"/>
    <col min="5381" max="5633" width="9.140625" style="28"/>
    <col min="5634" max="5636" width="13.28515625" style="28" customWidth="1"/>
    <col min="5637" max="5889" width="9.140625" style="28"/>
    <col min="5890" max="5892" width="13.28515625" style="28" customWidth="1"/>
    <col min="5893" max="6145" width="9.140625" style="28"/>
    <col min="6146" max="6148" width="13.28515625" style="28" customWidth="1"/>
    <col min="6149" max="6401" width="9.140625" style="28"/>
    <col min="6402" max="6404" width="13.28515625" style="28" customWidth="1"/>
    <col min="6405" max="6657" width="9.140625" style="28"/>
    <col min="6658" max="6660" width="13.28515625" style="28" customWidth="1"/>
    <col min="6661" max="6913" width="9.140625" style="28"/>
    <col min="6914" max="6916" width="13.28515625" style="28" customWidth="1"/>
    <col min="6917" max="7169" width="9.140625" style="28"/>
    <col min="7170" max="7172" width="13.28515625" style="28" customWidth="1"/>
    <col min="7173" max="7425" width="9.140625" style="28"/>
    <col min="7426" max="7428" width="13.28515625" style="28" customWidth="1"/>
    <col min="7429" max="7681" width="9.140625" style="28"/>
    <col min="7682" max="7684" width="13.28515625" style="28" customWidth="1"/>
    <col min="7685" max="7937" width="9.140625" style="28"/>
    <col min="7938" max="7940" width="13.28515625" style="28" customWidth="1"/>
    <col min="7941" max="8193" width="9.140625" style="28"/>
    <col min="8194" max="8196" width="13.28515625" style="28" customWidth="1"/>
    <col min="8197" max="8449" width="9.140625" style="28"/>
    <col min="8450" max="8452" width="13.28515625" style="28" customWidth="1"/>
    <col min="8453" max="8705" width="9.140625" style="28"/>
    <col min="8706" max="8708" width="13.28515625" style="28" customWidth="1"/>
    <col min="8709" max="8961" width="9.140625" style="28"/>
    <col min="8962" max="8964" width="13.28515625" style="28" customWidth="1"/>
    <col min="8965" max="9217" width="9.140625" style="28"/>
    <col min="9218" max="9220" width="13.28515625" style="28" customWidth="1"/>
    <col min="9221" max="9473" width="9.140625" style="28"/>
    <col min="9474" max="9476" width="13.28515625" style="28" customWidth="1"/>
    <col min="9477" max="9729" width="9.140625" style="28"/>
    <col min="9730" max="9732" width="13.28515625" style="28" customWidth="1"/>
    <col min="9733" max="9985" width="9.140625" style="28"/>
    <col min="9986" max="9988" width="13.28515625" style="28" customWidth="1"/>
    <col min="9989" max="10241" width="9.140625" style="28"/>
    <col min="10242" max="10244" width="13.28515625" style="28" customWidth="1"/>
    <col min="10245" max="10497" width="9.140625" style="28"/>
    <col min="10498" max="10500" width="13.28515625" style="28" customWidth="1"/>
    <col min="10501" max="10753" width="9.140625" style="28"/>
    <col min="10754" max="10756" width="13.28515625" style="28" customWidth="1"/>
    <col min="10757" max="11009" width="9.140625" style="28"/>
    <col min="11010" max="11012" width="13.28515625" style="28" customWidth="1"/>
    <col min="11013" max="11265" width="9.140625" style="28"/>
    <col min="11266" max="11268" width="13.28515625" style="28" customWidth="1"/>
    <col min="11269" max="11521" width="9.140625" style="28"/>
    <col min="11522" max="11524" width="13.28515625" style="28" customWidth="1"/>
    <col min="11525" max="11777" width="9.140625" style="28"/>
    <col min="11778" max="11780" width="13.28515625" style="28" customWidth="1"/>
    <col min="11781" max="12033" width="9.140625" style="28"/>
    <col min="12034" max="12036" width="13.28515625" style="28" customWidth="1"/>
    <col min="12037" max="12289" width="9.140625" style="28"/>
    <col min="12290" max="12292" width="13.28515625" style="28" customWidth="1"/>
    <col min="12293" max="12545" width="9.140625" style="28"/>
    <col min="12546" max="12548" width="13.28515625" style="28" customWidth="1"/>
    <col min="12549" max="12801" width="9.140625" style="28"/>
    <col min="12802" max="12804" width="13.28515625" style="28" customWidth="1"/>
    <col min="12805" max="13057" width="9.140625" style="28"/>
    <col min="13058" max="13060" width="13.28515625" style="28" customWidth="1"/>
    <col min="13061" max="13313" width="9.140625" style="28"/>
    <col min="13314" max="13316" width="13.28515625" style="28" customWidth="1"/>
    <col min="13317" max="13569" width="9.140625" style="28"/>
    <col min="13570" max="13572" width="13.28515625" style="28" customWidth="1"/>
    <col min="13573" max="13825" width="9.140625" style="28"/>
    <col min="13826" max="13828" width="13.28515625" style="28" customWidth="1"/>
    <col min="13829" max="14081" width="9.140625" style="28"/>
    <col min="14082" max="14084" width="13.28515625" style="28" customWidth="1"/>
    <col min="14085" max="14337" width="9.140625" style="28"/>
    <col min="14338" max="14340" width="13.28515625" style="28" customWidth="1"/>
    <col min="14341" max="14593" width="9.140625" style="28"/>
    <col min="14594" max="14596" width="13.28515625" style="28" customWidth="1"/>
    <col min="14597" max="14849" width="9.140625" style="28"/>
    <col min="14850" max="14852" width="13.28515625" style="28" customWidth="1"/>
    <col min="14853" max="15105" width="9.140625" style="28"/>
    <col min="15106" max="15108" width="13.28515625" style="28" customWidth="1"/>
    <col min="15109" max="15361" width="9.140625" style="28"/>
    <col min="15362" max="15364" width="13.28515625" style="28" customWidth="1"/>
    <col min="15365" max="15617" width="9.140625" style="28"/>
    <col min="15618" max="15620" width="13.28515625" style="28" customWidth="1"/>
    <col min="15621" max="15873" width="9.140625" style="28"/>
    <col min="15874" max="15876" width="13.28515625" style="28" customWidth="1"/>
    <col min="15877" max="16129" width="9.140625" style="28"/>
    <col min="16130" max="16132" width="13.28515625" style="28" customWidth="1"/>
    <col min="16133" max="16384" width="9.140625" style="28"/>
  </cols>
  <sheetData>
    <row r="1" spans="1:5" x14ac:dyDescent="0.2">
      <c r="A1" s="708" t="s">
        <v>2345</v>
      </c>
    </row>
    <row r="2" spans="1:5" x14ac:dyDescent="0.2">
      <c r="A2" s="6"/>
    </row>
    <row r="3" spans="1:5" ht="13.5" thickBot="1" x14ac:dyDescent="0.25">
      <c r="C3" s="953" t="s">
        <v>2028</v>
      </c>
      <c r="D3" s="953"/>
      <c r="E3" s="766"/>
    </row>
    <row r="4" spans="1:5" ht="13.5" thickBot="1" x14ac:dyDescent="0.25">
      <c r="A4" s="703" t="s">
        <v>1312</v>
      </c>
      <c r="B4" s="703" t="s">
        <v>2082</v>
      </c>
      <c r="C4" s="703" t="s">
        <v>2083</v>
      </c>
      <c r="D4" s="703" t="s">
        <v>1796</v>
      </c>
    </row>
    <row r="5" spans="1:5" x14ac:dyDescent="0.2">
      <c r="A5" s="693" t="s">
        <v>360</v>
      </c>
      <c r="B5" s="106">
        <v>210.1</v>
      </c>
      <c r="C5" s="106">
        <v>88.56</v>
      </c>
      <c r="D5" s="106">
        <v>77.86</v>
      </c>
    </row>
    <row r="6" spans="1:5" x14ac:dyDescent="0.2">
      <c r="A6" s="693" t="s">
        <v>361</v>
      </c>
      <c r="B6" s="106">
        <v>252.19</v>
      </c>
      <c r="C6" s="106">
        <v>117.41</v>
      </c>
      <c r="D6" s="106">
        <v>104.88</v>
      </c>
    </row>
    <row r="7" spans="1:5" x14ac:dyDescent="0.2">
      <c r="A7" s="693" t="s">
        <v>276</v>
      </c>
      <c r="B7" s="106">
        <v>295.39999999999998</v>
      </c>
      <c r="C7" s="106">
        <v>145.63999999999999</v>
      </c>
      <c r="D7" s="106">
        <v>125.83</v>
      </c>
    </row>
    <row r="8" spans="1:5" x14ac:dyDescent="0.2">
      <c r="A8" s="693" t="s">
        <v>325</v>
      </c>
      <c r="B8" s="106">
        <v>372.95</v>
      </c>
      <c r="C8" s="106">
        <v>207.41</v>
      </c>
      <c r="D8" s="106">
        <v>171.64</v>
      </c>
    </row>
    <row r="9" spans="1:5" x14ac:dyDescent="0.2">
      <c r="A9" s="693" t="s">
        <v>268</v>
      </c>
      <c r="B9" s="106">
        <v>407.9</v>
      </c>
      <c r="C9" s="106">
        <v>248.4</v>
      </c>
      <c r="D9" s="106">
        <v>207.59</v>
      </c>
    </row>
    <row r="10" spans="1:5" x14ac:dyDescent="0.2">
      <c r="A10" s="693" t="s">
        <v>326</v>
      </c>
      <c r="B10" s="106">
        <v>436.72</v>
      </c>
      <c r="C10" s="106">
        <v>285.81</v>
      </c>
      <c r="D10" s="106">
        <v>239.97</v>
      </c>
    </row>
    <row r="11" spans="1:5" x14ac:dyDescent="0.2">
      <c r="A11" s="693" t="s">
        <v>327</v>
      </c>
      <c r="B11" s="106">
        <v>497.18</v>
      </c>
      <c r="C11" s="106">
        <v>335.06</v>
      </c>
      <c r="D11" s="106">
        <v>272.45999999999998</v>
      </c>
    </row>
    <row r="12" spans="1:5" x14ac:dyDescent="0.2">
      <c r="A12" s="693" t="s">
        <v>328</v>
      </c>
      <c r="B12" s="106">
        <v>604.58000000000004</v>
      </c>
      <c r="C12" s="106">
        <v>429.68</v>
      </c>
      <c r="D12" s="106">
        <v>331.1</v>
      </c>
    </row>
    <row r="13" spans="1:5" x14ac:dyDescent="0.2">
      <c r="A13" s="693" t="s">
        <v>329</v>
      </c>
      <c r="B13" s="106">
        <v>648.79</v>
      </c>
      <c r="C13" s="106">
        <v>454.86</v>
      </c>
      <c r="D13" s="106">
        <v>364.95</v>
      </c>
    </row>
    <row r="14" spans="1:5" x14ac:dyDescent="0.2">
      <c r="A14" s="693" t="s">
        <v>269</v>
      </c>
      <c r="B14" s="106">
        <v>655.99</v>
      </c>
      <c r="C14" s="106">
        <v>456.21</v>
      </c>
      <c r="D14" s="106">
        <v>374.23</v>
      </c>
    </row>
    <row r="15" spans="1:5" x14ac:dyDescent="0.2">
      <c r="A15" s="693" t="s">
        <v>270</v>
      </c>
      <c r="B15" s="106">
        <v>687.6</v>
      </c>
      <c r="C15" s="106">
        <v>460.78</v>
      </c>
      <c r="D15" s="106">
        <v>383.91</v>
      </c>
    </row>
    <row r="16" spans="1:5" x14ac:dyDescent="0.2">
      <c r="A16" s="693" t="s">
        <v>271</v>
      </c>
      <c r="B16" s="106">
        <v>728.48</v>
      </c>
      <c r="C16" s="106">
        <v>481.76</v>
      </c>
      <c r="D16" s="106">
        <v>403.82</v>
      </c>
    </row>
    <row r="17" spans="1:4" ht="13.5" thickBot="1" x14ac:dyDescent="0.25">
      <c r="A17" s="767" t="s">
        <v>272</v>
      </c>
      <c r="B17" s="710">
        <v>750.78</v>
      </c>
      <c r="C17" s="710">
        <v>495.64</v>
      </c>
      <c r="D17" s="710">
        <v>423.62</v>
      </c>
    </row>
    <row r="18" spans="1:4" x14ac:dyDescent="0.2">
      <c r="A18" s="768" t="s">
        <v>273</v>
      </c>
      <c r="B18" s="712">
        <v>710.63</v>
      </c>
      <c r="C18" s="712">
        <v>494.65</v>
      </c>
      <c r="D18" s="712">
        <v>432.2</v>
      </c>
    </row>
    <row r="19" spans="1:4" x14ac:dyDescent="0.2">
      <c r="A19" s="24">
        <v>2015</v>
      </c>
      <c r="B19" s="713">
        <v>708.51</v>
      </c>
      <c r="C19" s="713">
        <v>536.41</v>
      </c>
      <c r="D19" s="713">
        <v>457.95</v>
      </c>
    </row>
    <row r="20" spans="1:4" x14ac:dyDescent="0.2">
      <c r="A20" s="24">
        <v>2016</v>
      </c>
      <c r="B20" s="713">
        <v>718.9</v>
      </c>
      <c r="C20" s="713">
        <v>600.24</v>
      </c>
      <c r="D20" s="713">
        <v>491.61</v>
      </c>
    </row>
    <row r="21" spans="1:4" x14ac:dyDescent="0.2">
      <c r="A21" s="51">
        <v>2017</v>
      </c>
      <c r="B21" s="717">
        <v>775.29</v>
      </c>
      <c r="C21" s="717">
        <v>735.16</v>
      </c>
      <c r="D21" s="717">
        <v>528.58000000000004</v>
      </c>
    </row>
    <row r="22" spans="1:4" x14ac:dyDescent="0.2">
      <c r="A22" s="51">
        <v>2018</v>
      </c>
      <c r="B22" s="717">
        <v>839.66</v>
      </c>
      <c r="C22" s="717">
        <v>850.36</v>
      </c>
      <c r="D22" s="717">
        <v>582.16999999999996</v>
      </c>
    </row>
    <row r="23" spans="1:4" x14ac:dyDescent="0.2">
      <c r="A23" s="51">
        <v>2019</v>
      </c>
      <c r="B23" s="717">
        <v>909.09</v>
      </c>
      <c r="C23" s="717">
        <v>952.22</v>
      </c>
      <c r="D23" s="717">
        <v>635.79999999999995</v>
      </c>
    </row>
    <row r="24" spans="1:4" ht="13.5" thickBot="1" x14ac:dyDescent="0.25">
      <c r="A24" s="128">
        <v>2020</v>
      </c>
      <c r="B24" s="716">
        <v>982.59</v>
      </c>
      <c r="C24" s="716">
        <v>1017.85</v>
      </c>
      <c r="D24" s="716">
        <v>621.22</v>
      </c>
    </row>
    <row r="25" spans="1:4" x14ac:dyDescent="0.2">
      <c r="A25" s="1"/>
    </row>
    <row r="26" spans="1:4" x14ac:dyDescent="0.2">
      <c r="A26" s="1" t="s">
        <v>2001</v>
      </c>
    </row>
    <row r="27" spans="1:4" x14ac:dyDescent="0.2">
      <c r="A27" s="1" t="s">
        <v>2002</v>
      </c>
    </row>
  </sheetData>
  <mergeCells count="1">
    <mergeCell ref="C3:D3"/>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I1" sqref="I1"/>
    </sheetView>
  </sheetViews>
  <sheetFormatPr defaultRowHeight="12.75" x14ac:dyDescent="0.2"/>
  <cols>
    <col min="1" max="1" width="9.140625" style="28"/>
    <col min="2" max="3" width="13" style="28" customWidth="1"/>
    <col min="4" max="4" width="14" style="28" customWidth="1"/>
    <col min="5" max="7" width="13" style="28" customWidth="1"/>
    <col min="8" max="257" width="9.140625" style="28"/>
    <col min="258" max="263" width="13" style="28" customWidth="1"/>
    <col min="264" max="513" width="9.140625" style="28"/>
    <col min="514" max="519" width="13" style="28" customWidth="1"/>
    <col min="520" max="769" width="9.140625" style="28"/>
    <col min="770" max="775" width="13" style="28" customWidth="1"/>
    <col min="776" max="1025" width="9.140625" style="28"/>
    <col min="1026" max="1031" width="13" style="28" customWidth="1"/>
    <col min="1032" max="1281" width="9.140625" style="28"/>
    <col min="1282" max="1287" width="13" style="28" customWidth="1"/>
    <col min="1288" max="1537" width="9.140625" style="28"/>
    <col min="1538" max="1543" width="13" style="28" customWidth="1"/>
    <col min="1544" max="1793" width="9.140625" style="28"/>
    <col min="1794" max="1799" width="13" style="28" customWidth="1"/>
    <col min="1800" max="2049" width="9.140625" style="28"/>
    <col min="2050" max="2055" width="13" style="28" customWidth="1"/>
    <col min="2056" max="2305" width="9.140625" style="28"/>
    <col min="2306" max="2311" width="13" style="28" customWidth="1"/>
    <col min="2312" max="2561" width="9.140625" style="28"/>
    <col min="2562" max="2567" width="13" style="28" customWidth="1"/>
    <col min="2568" max="2817" width="9.140625" style="28"/>
    <col min="2818" max="2823" width="13" style="28" customWidth="1"/>
    <col min="2824" max="3073" width="9.140625" style="28"/>
    <col min="3074" max="3079" width="13" style="28" customWidth="1"/>
    <col min="3080" max="3329" width="9.140625" style="28"/>
    <col min="3330" max="3335" width="13" style="28" customWidth="1"/>
    <col min="3336" max="3585" width="9.140625" style="28"/>
    <col min="3586" max="3591" width="13" style="28" customWidth="1"/>
    <col min="3592" max="3841" width="9.140625" style="28"/>
    <col min="3842" max="3847" width="13" style="28" customWidth="1"/>
    <col min="3848" max="4097" width="9.140625" style="28"/>
    <col min="4098" max="4103" width="13" style="28" customWidth="1"/>
    <col min="4104" max="4353" width="9.140625" style="28"/>
    <col min="4354" max="4359" width="13" style="28" customWidth="1"/>
    <col min="4360" max="4609" width="9.140625" style="28"/>
    <col min="4610" max="4615" width="13" style="28" customWidth="1"/>
    <col min="4616" max="4865" width="9.140625" style="28"/>
    <col min="4866" max="4871" width="13" style="28" customWidth="1"/>
    <col min="4872" max="5121" width="9.140625" style="28"/>
    <col min="5122" max="5127" width="13" style="28" customWidth="1"/>
    <col min="5128" max="5377" width="9.140625" style="28"/>
    <col min="5378" max="5383" width="13" style="28" customWidth="1"/>
    <col min="5384" max="5633" width="9.140625" style="28"/>
    <col min="5634" max="5639" width="13" style="28" customWidth="1"/>
    <col min="5640" max="5889" width="9.140625" style="28"/>
    <col min="5890" max="5895" width="13" style="28" customWidth="1"/>
    <col min="5896" max="6145" width="9.140625" style="28"/>
    <col min="6146" max="6151" width="13" style="28" customWidth="1"/>
    <col min="6152" max="6401" width="9.140625" style="28"/>
    <col min="6402" max="6407" width="13" style="28" customWidth="1"/>
    <col min="6408" max="6657" width="9.140625" style="28"/>
    <col min="6658" max="6663" width="13" style="28" customWidth="1"/>
    <col min="6664" max="6913" width="9.140625" style="28"/>
    <col min="6914" max="6919" width="13" style="28" customWidth="1"/>
    <col min="6920" max="7169" width="9.140625" style="28"/>
    <col min="7170" max="7175" width="13" style="28" customWidth="1"/>
    <col min="7176" max="7425" width="9.140625" style="28"/>
    <col min="7426" max="7431" width="13" style="28" customWidth="1"/>
    <col min="7432" max="7681" width="9.140625" style="28"/>
    <col min="7682" max="7687" width="13" style="28" customWidth="1"/>
    <col min="7688" max="7937" width="9.140625" style="28"/>
    <col min="7938" max="7943" width="13" style="28" customWidth="1"/>
    <col min="7944" max="8193" width="9.140625" style="28"/>
    <col min="8194" max="8199" width="13" style="28" customWidth="1"/>
    <col min="8200" max="8449" width="9.140625" style="28"/>
    <col min="8450" max="8455" width="13" style="28" customWidth="1"/>
    <col min="8456" max="8705" width="9.140625" style="28"/>
    <col min="8706" max="8711" width="13" style="28" customWidth="1"/>
    <col min="8712" max="8961" width="9.140625" style="28"/>
    <col min="8962" max="8967" width="13" style="28" customWidth="1"/>
    <col min="8968" max="9217" width="9.140625" style="28"/>
    <col min="9218" max="9223" width="13" style="28" customWidth="1"/>
    <col min="9224" max="9473" width="9.140625" style="28"/>
    <col min="9474" max="9479" width="13" style="28" customWidth="1"/>
    <col min="9480" max="9729" width="9.140625" style="28"/>
    <col min="9730" max="9735" width="13" style="28" customWidth="1"/>
    <col min="9736" max="9985" width="9.140625" style="28"/>
    <col min="9986" max="9991" width="13" style="28" customWidth="1"/>
    <col min="9992" max="10241" width="9.140625" style="28"/>
    <col min="10242" max="10247" width="13" style="28" customWidth="1"/>
    <col min="10248" max="10497" width="9.140625" style="28"/>
    <col min="10498" max="10503" width="13" style="28" customWidth="1"/>
    <col min="10504" max="10753" width="9.140625" style="28"/>
    <col min="10754" max="10759" width="13" style="28" customWidth="1"/>
    <col min="10760" max="11009" width="9.140625" style="28"/>
    <col min="11010" max="11015" width="13" style="28" customWidth="1"/>
    <col min="11016" max="11265" width="9.140625" style="28"/>
    <col min="11266" max="11271" width="13" style="28" customWidth="1"/>
    <col min="11272" max="11521" width="9.140625" style="28"/>
    <col min="11522" max="11527" width="13" style="28" customWidth="1"/>
    <col min="11528" max="11777" width="9.140625" style="28"/>
    <col min="11778" max="11783" width="13" style="28" customWidth="1"/>
    <col min="11784" max="12033" width="9.140625" style="28"/>
    <col min="12034" max="12039" width="13" style="28" customWidth="1"/>
    <col min="12040" max="12289" width="9.140625" style="28"/>
    <col min="12290" max="12295" width="13" style="28" customWidth="1"/>
    <col min="12296" max="12545" width="9.140625" style="28"/>
    <col min="12546" max="12551" width="13" style="28" customWidth="1"/>
    <col min="12552" max="12801" width="9.140625" style="28"/>
    <col min="12802" max="12807" width="13" style="28" customWidth="1"/>
    <col min="12808" max="13057" width="9.140625" style="28"/>
    <col min="13058" max="13063" width="13" style="28" customWidth="1"/>
    <col min="13064" max="13313" width="9.140625" style="28"/>
    <col min="13314" max="13319" width="13" style="28" customWidth="1"/>
    <col min="13320" max="13569" width="9.140625" style="28"/>
    <col min="13570" max="13575" width="13" style="28" customWidth="1"/>
    <col min="13576" max="13825" width="9.140625" style="28"/>
    <col min="13826" max="13831" width="13" style="28" customWidth="1"/>
    <col min="13832" max="14081" width="9.140625" style="28"/>
    <col min="14082" max="14087" width="13" style="28" customWidth="1"/>
    <col min="14088" max="14337" width="9.140625" style="28"/>
    <col min="14338" max="14343" width="13" style="28" customWidth="1"/>
    <col min="14344" max="14593" width="9.140625" style="28"/>
    <col min="14594" max="14599" width="13" style="28" customWidth="1"/>
    <col min="14600" max="14849" width="9.140625" style="28"/>
    <col min="14850" max="14855" width="13" style="28" customWidth="1"/>
    <col min="14856" max="15105" width="9.140625" style="28"/>
    <col min="15106" max="15111" width="13" style="28" customWidth="1"/>
    <col min="15112" max="15361" width="9.140625" style="28"/>
    <col min="15362" max="15367" width="13" style="28" customWidth="1"/>
    <col min="15368" max="15617" width="9.140625" style="28"/>
    <col min="15618" max="15623" width="13" style="28" customWidth="1"/>
    <col min="15624" max="15873" width="9.140625" style="28"/>
    <col min="15874" max="15879" width="13" style="28" customWidth="1"/>
    <col min="15880" max="16129" width="9.140625" style="28"/>
    <col min="16130" max="16135" width="13" style="28" customWidth="1"/>
    <col min="16136" max="16384" width="9.140625" style="28"/>
  </cols>
  <sheetData>
    <row r="1" spans="1:7" x14ac:dyDescent="0.2">
      <c r="A1" s="708" t="s">
        <v>2346</v>
      </c>
    </row>
    <row r="2" spans="1:7" x14ac:dyDescent="0.2">
      <c r="A2" s="708"/>
    </row>
    <row r="3" spans="1:7" ht="13.5" thickBot="1" x14ac:dyDescent="0.25">
      <c r="A3" s="769" t="s">
        <v>18</v>
      </c>
      <c r="G3" s="29" t="s">
        <v>2028</v>
      </c>
    </row>
    <row r="4" spans="1:7" s="31" customFormat="1" ht="45.75" thickBot="1" x14ac:dyDescent="0.25">
      <c r="A4" s="695" t="s">
        <v>1312</v>
      </c>
      <c r="B4" s="697" t="s">
        <v>2084</v>
      </c>
      <c r="C4" s="697" t="s">
        <v>2018</v>
      </c>
      <c r="D4" s="697" t="s">
        <v>2019</v>
      </c>
      <c r="E4" s="697" t="s">
        <v>2020</v>
      </c>
      <c r="F4" s="697" t="s">
        <v>2021</v>
      </c>
      <c r="G4" s="697" t="s">
        <v>2022</v>
      </c>
    </row>
    <row r="5" spans="1:7" x14ac:dyDescent="0.2">
      <c r="A5" s="693" t="s">
        <v>360</v>
      </c>
      <c r="B5" s="269">
        <v>376.51</v>
      </c>
      <c r="C5" s="106">
        <v>502.06</v>
      </c>
      <c r="D5" s="106">
        <v>415.74</v>
      </c>
      <c r="E5" s="106">
        <v>294.62</v>
      </c>
      <c r="F5" s="106">
        <v>334.05</v>
      </c>
      <c r="G5" s="106">
        <v>307.32</v>
      </c>
    </row>
    <row r="6" spans="1:7" x14ac:dyDescent="0.2">
      <c r="A6" s="693" t="s">
        <v>361</v>
      </c>
      <c r="B6" s="745">
        <v>474.47</v>
      </c>
      <c r="C6" s="733">
        <v>633.71</v>
      </c>
      <c r="D6" s="733">
        <v>502.26</v>
      </c>
      <c r="E6" s="733">
        <v>368.68</v>
      </c>
      <c r="F6" s="733">
        <v>403.58</v>
      </c>
      <c r="G6" s="733">
        <v>385.48</v>
      </c>
    </row>
    <row r="7" spans="1:7" x14ac:dyDescent="0.2">
      <c r="A7" s="693" t="s">
        <v>276</v>
      </c>
      <c r="B7" s="745">
        <v>566.87</v>
      </c>
      <c r="C7" s="733">
        <v>768.44</v>
      </c>
      <c r="D7" s="733">
        <v>630.85</v>
      </c>
      <c r="E7" s="733">
        <v>449.7</v>
      </c>
      <c r="F7" s="733">
        <v>519.54999999999995</v>
      </c>
      <c r="G7" s="733">
        <v>450.38</v>
      </c>
    </row>
    <row r="8" spans="1:7" x14ac:dyDescent="0.2">
      <c r="A8" s="693" t="s">
        <v>325</v>
      </c>
      <c r="B8" s="745">
        <v>752</v>
      </c>
      <c r="C8" s="733">
        <v>981.14</v>
      </c>
      <c r="D8" s="733">
        <v>807.31</v>
      </c>
      <c r="E8" s="733">
        <v>577.1</v>
      </c>
      <c r="F8" s="733">
        <v>639.57000000000005</v>
      </c>
      <c r="G8" s="733">
        <v>608.98</v>
      </c>
    </row>
    <row r="9" spans="1:7" x14ac:dyDescent="0.2">
      <c r="A9" s="693" t="s">
        <v>268</v>
      </c>
      <c r="B9" s="269">
        <v>863.89</v>
      </c>
      <c r="C9" s="106">
        <v>1132.17</v>
      </c>
      <c r="D9" s="106">
        <v>881.6</v>
      </c>
      <c r="E9" s="106">
        <v>658.18</v>
      </c>
      <c r="F9" s="106">
        <v>743.36</v>
      </c>
      <c r="G9" s="106">
        <v>695.8</v>
      </c>
    </row>
    <row r="10" spans="1:7" x14ac:dyDescent="0.2">
      <c r="A10" s="693" t="s">
        <v>326</v>
      </c>
      <c r="B10" s="269">
        <v>962.5</v>
      </c>
      <c r="C10" s="106">
        <v>1251.3800000000001</v>
      </c>
      <c r="D10" s="106">
        <v>969.11</v>
      </c>
      <c r="E10" s="106">
        <v>693.93</v>
      </c>
      <c r="F10" s="106">
        <v>842.42</v>
      </c>
      <c r="G10" s="106">
        <v>777.72</v>
      </c>
    </row>
    <row r="11" spans="1:7" x14ac:dyDescent="0.2">
      <c r="A11" s="693" t="s">
        <v>327</v>
      </c>
      <c r="B11" s="269">
        <v>1104.7</v>
      </c>
      <c r="C11" s="106">
        <v>1456.23</v>
      </c>
      <c r="D11" s="106">
        <v>1059</v>
      </c>
      <c r="E11" s="106">
        <v>779.4</v>
      </c>
      <c r="F11" s="106">
        <v>931.84</v>
      </c>
      <c r="G11" s="106">
        <v>880.99</v>
      </c>
    </row>
    <row r="12" spans="1:7" x14ac:dyDescent="0.2">
      <c r="A12" s="693" t="s">
        <v>328</v>
      </c>
      <c r="B12" s="269">
        <v>1365.36</v>
      </c>
      <c r="C12" s="106">
        <v>1727.84</v>
      </c>
      <c r="D12" s="106">
        <v>1317.64</v>
      </c>
      <c r="E12" s="106">
        <v>931.25</v>
      </c>
      <c r="F12" s="106">
        <v>1097.92</v>
      </c>
      <c r="G12" s="106">
        <v>1135.5</v>
      </c>
    </row>
    <row r="13" spans="1:7" x14ac:dyDescent="0.2">
      <c r="A13" s="693" t="s">
        <v>329</v>
      </c>
      <c r="B13" s="269">
        <v>1468.6</v>
      </c>
      <c r="C13" s="106">
        <v>1836.94</v>
      </c>
      <c r="D13" s="106">
        <v>1400.6</v>
      </c>
      <c r="E13" s="106">
        <v>1103.67</v>
      </c>
      <c r="F13" s="106">
        <v>1265.17</v>
      </c>
      <c r="G13" s="106">
        <v>1253.3</v>
      </c>
    </row>
    <row r="14" spans="1:7" x14ac:dyDescent="0.2">
      <c r="A14" s="693" t="s">
        <v>269</v>
      </c>
      <c r="B14" s="269">
        <v>1486.43</v>
      </c>
      <c r="C14" s="106">
        <v>1849.57</v>
      </c>
      <c r="D14" s="106">
        <v>1482.75</v>
      </c>
      <c r="E14" s="106">
        <v>1065.7</v>
      </c>
      <c r="F14" s="106">
        <v>1317.84</v>
      </c>
      <c r="G14" s="106">
        <v>1286.43</v>
      </c>
    </row>
    <row r="15" spans="1:7" x14ac:dyDescent="0.2">
      <c r="A15" s="693" t="s">
        <v>270</v>
      </c>
      <c r="B15" s="745">
        <v>1532.29</v>
      </c>
      <c r="C15" s="733">
        <v>1890.82</v>
      </c>
      <c r="D15" s="733">
        <v>1518.2</v>
      </c>
      <c r="E15" s="733">
        <v>1171.32</v>
      </c>
      <c r="F15" s="733">
        <v>1310.5999999999999</v>
      </c>
      <c r="G15" s="733">
        <v>1330.71</v>
      </c>
    </row>
    <row r="16" spans="1:7" x14ac:dyDescent="0.2">
      <c r="A16" s="693" t="s">
        <v>271</v>
      </c>
      <c r="B16" s="745">
        <v>1614.06</v>
      </c>
      <c r="C16" s="733">
        <v>1981.02</v>
      </c>
      <c r="D16" s="733">
        <v>1518.45</v>
      </c>
      <c r="E16" s="733">
        <v>1266.5999999999999</v>
      </c>
      <c r="F16" s="733">
        <v>1356.36</v>
      </c>
      <c r="G16" s="733">
        <v>1393.05</v>
      </c>
    </row>
    <row r="17" spans="1:8" ht="13.5" thickBot="1" x14ac:dyDescent="0.25">
      <c r="A17" s="767" t="s">
        <v>272</v>
      </c>
      <c r="B17" s="747">
        <v>1670.04</v>
      </c>
      <c r="C17" s="735">
        <v>2076.3000000000002</v>
      </c>
      <c r="D17" s="735">
        <v>1618.67</v>
      </c>
      <c r="E17" s="735">
        <v>1308.31</v>
      </c>
      <c r="F17" s="735">
        <v>1403.24</v>
      </c>
      <c r="G17" s="735">
        <v>1427.32</v>
      </c>
    </row>
    <row r="18" spans="1:8" x14ac:dyDescent="0.2">
      <c r="A18" s="768" t="s">
        <v>273</v>
      </c>
      <c r="B18" s="749">
        <v>1637.48</v>
      </c>
      <c r="C18" s="757">
        <v>2078.5</v>
      </c>
      <c r="D18" s="757">
        <v>1576.56</v>
      </c>
      <c r="E18" s="757">
        <v>1312.48</v>
      </c>
      <c r="F18" s="757">
        <v>1437.55</v>
      </c>
      <c r="G18" s="757">
        <v>1362.16</v>
      </c>
    </row>
    <row r="19" spans="1:8" x14ac:dyDescent="0.2">
      <c r="A19" s="24">
        <v>2015</v>
      </c>
      <c r="B19" s="750">
        <v>1702.87</v>
      </c>
      <c r="C19" s="732">
        <v>2129.5300000000002</v>
      </c>
      <c r="D19" s="732">
        <v>1599.13</v>
      </c>
      <c r="E19" s="732">
        <v>1386.88</v>
      </c>
      <c r="F19" s="732">
        <v>1293.54</v>
      </c>
      <c r="G19" s="732">
        <v>1397</v>
      </c>
    </row>
    <row r="20" spans="1:8" x14ac:dyDescent="0.2">
      <c r="A20" s="24">
        <v>2016</v>
      </c>
      <c r="B20" s="750">
        <v>1810.75</v>
      </c>
      <c r="C20" s="732">
        <v>2263.7399999999998</v>
      </c>
      <c r="D20" s="732">
        <v>1777.43</v>
      </c>
      <c r="E20" s="732">
        <v>1431.16</v>
      </c>
      <c r="F20" s="732">
        <v>1447.23</v>
      </c>
      <c r="G20" s="732">
        <v>1456.15</v>
      </c>
    </row>
    <row r="21" spans="1:8" x14ac:dyDescent="0.2">
      <c r="A21" s="24">
        <v>2017</v>
      </c>
      <c r="B21" s="750">
        <v>2039.03</v>
      </c>
      <c r="C21" s="732">
        <v>2576.54</v>
      </c>
      <c r="D21" s="732">
        <v>1875.25</v>
      </c>
      <c r="E21" s="732">
        <v>1608.59</v>
      </c>
      <c r="F21" s="732">
        <v>1438.05</v>
      </c>
      <c r="G21" s="732">
        <v>1618.97</v>
      </c>
    </row>
    <row r="22" spans="1:8" x14ac:dyDescent="0.2">
      <c r="A22" s="24">
        <v>2018</v>
      </c>
      <c r="B22" s="750">
        <v>2272.19</v>
      </c>
      <c r="C22" s="732">
        <v>2901.17</v>
      </c>
      <c r="D22" s="732">
        <v>2037.63</v>
      </c>
      <c r="E22" s="732">
        <v>1778.28</v>
      </c>
      <c r="F22" s="732">
        <v>1591.51</v>
      </c>
      <c r="G22" s="732">
        <v>1758.48</v>
      </c>
    </row>
    <row r="23" spans="1:8" x14ac:dyDescent="0.2">
      <c r="A23" s="24">
        <v>2019</v>
      </c>
      <c r="B23" s="750">
        <v>2497.11</v>
      </c>
      <c r="C23" s="732">
        <v>3190.58</v>
      </c>
      <c r="D23" s="732">
        <v>2302.6999999999998</v>
      </c>
      <c r="E23" s="732">
        <v>1930.47</v>
      </c>
      <c r="F23" s="732">
        <v>1843.46</v>
      </c>
      <c r="G23" s="732">
        <v>1884.98</v>
      </c>
    </row>
    <row r="24" spans="1:8" ht="13.5" thickBot="1" x14ac:dyDescent="0.25">
      <c r="A24" s="14">
        <v>2020</v>
      </c>
      <c r="B24" s="752">
        <v>2621.66</v>
      </c>
      <c r="C24" s="770">
        <v>3264.86</v>
      </c>
      <c r="D24" s="770">
        <v>2457.4</v>
      </c>
      <c r="E24" s="770">
        <v>1930.74</v>
      </c>
      <c r="F24" s="770">
        <v>2066.39</v>
      </c>
      <c r="G24" s="770">
        <v>2067.63</v>
      </c>
    </row>
    <row r="25" spans="1:8" x14ac:dyDescent="0.2">
      <c r="A25" s="1"/>
    </row>
    <row r="26" spans="1:8" x14ac:dyDescent="0.2">
      <c r="A26" s="1" t="s">
        <v>2001</v>
      </c>
    </row>
    <row r="27" spans="1:8" x14ac:dyDescent="0.2">
      <c r="A27" s="1" t="s">
        <v>2002</v>
      </c>
    </row>
    <row r="30" spans="1:8" x14ac:dyDescent="0.2">
      <c r="A30" s="633"/>
      <c r="B30" s="633"/>
      <c r="C30" s="633"/>
      <c r="D30" s="633"/>
      <c r="E30" s="633"/>
      <c r="F30" s="633"/>
      <c r="G30" s="633"/>
      <c r="H30" s="633"/>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workbookViewId="0">
      <selection activeCell="F1" sqref="F1"/>
    </sheetView>
  </sheetViews>
  <sheetFormatPr defaultRowHeight="12.75" x14ac:dyDescent="0.2"/>
  <cols>
    <col min="1" max="1" width="9.140625" style="28"/>
    <col min="2" max="4" width="24.5703125" style="28" customWidth="1"/>
    <col min="5" max="257" width="9.140625" style="28"/>
    <col min="258" max="260" width="24.5703125" style="28" customWidth="1"/>
    <col min="261" max="513" width="9.140625" style="28"/>
    <col min="514" max="516" width="24.5703125" style="28" customWidth="1"/>
    <col min="517" max="769" width="9.140625" style="28"/>
    <col min="770" max="772" width="24.5703125" style="28" customWidth="1"/>
    <col min="773" max="1025" width="9.140625" style="28"/>
    <col min="1026" max="1028" width="24.5703125" style="28" customWidth="1"/>
    <col min="1029" max="1281" width="9.140625" style="28"/>
    <col min="1282" max="1284" width="24.5703125" style="28" customWidth="1"/>
    <col min="1285" max="1537" width="9.140625" style="28"/>
    <col min="1538" max="1540" width="24.5703125" style="28" customWidth="1"/>
    <col min="1541" max="1793" width="9.140625" style="28"/>
    <col min="1794" max="1796" width="24.5703125" style="28" customWidth="1"/>
    <col min="1797" max="2049" width="9.140625" style="28"/>
    <col min="2050" max="2052" width="24.5703125" style="28" customWidth="1"/>
    <col min="2053" max="2305" width="9.140625" style="28"/>
    <col min="2306" max="2308" width="24.5703125" style="28" customWidth="1"/>
    <col min="2309" max="2561" width="9.140625" style="28"/>
    <col min="2562" max="2564" width="24.5703125" style="28" customWidth="1"/>
    <col min="2565" max="2817" width="9.140625" style="28"/>
    <col min="2818" max="2820" width="24.5703125" style="28" customWidth="1"/>
    <col min="2821" max="3073" width="9.140625" style="28"/>
    <col min="3074" max="3076" width="24.5703125" style="28" customWidth="1"/>
    <col min="3077" max="3329" width="9.140625" style="28"/>
    <col min="3330" max="3332" width="24.5703125" style="28" customWidth="1"/>
    <col min="3333" max="3585" width="9.140625" style="28"/>
    <col min="3586" max="3588" width="24.5703125" style="28" customWidth="1"/>
    <col min="3589" max="3841" width="9.140625" style="28"/>
    <col min="3842" max="3844" width="24.5703125" style="28" customWidth="1"/>
    <col min="3845" max="4097" width="9.140625" style="28"/>
    <col min="4098" max="4100" width="24.5703125" style="28" customWidth="1"/>
    <col min="4101" max="4353" width="9.140625" style="28"/>
    <col min="4354" max="4356" width="24.5703125" style="28" customWidth="1"/>
    <col min="4357" max="4609" width="9.140625" style="28"/>
    <col min="4610" max="4612" width="24.5703125" style="28" customWidth="1"/>
    <col min="4613" max="4865" width="9.140625" style="28"/>
    <col min="4866" max="4868" width="24.5703125" style="28" customWidth="1"/>
    <col min="4869" max="5121" width="9.140625" style="28"/>
    <col min="5122" max="5124" width="24.5703125" style="28" customWidth="1"/>
    <col min="5125" max="5377" width="9.140625" style="28"/>
    <col min="5378" max="5380" width="24.5703125" style="28" customWidth="1"/>
    <col min="5381" max="5633" width="9.140625" style="28"/>
    <col min="5634" max="5636" width="24.5703125" style="28" customWidth="1"/>
    <col min="5637" max="5889" width="9.140625" style="28"/>
    <col min="5890" max="5892" width="24.5703125" style="28" customWidth="1"/>
    <col min="5893" max="6145" width="9.140625" style="28"/>
    <col min="6146" max="6148" width="24.5703125" style="28" customWidth="1"/>
    <col min="6149" max="6401" width="9.140625" style="28"/>
    <col min="6402" max="6404" width="24.5703125" style="28" customWidth="1"/>
    <col min="6405" max="6657" width="9.140625" style="28"/>
    <col min="6658" max="6660" width="24.5703125" style="28" customWidth="1"/>
    <col min="6661" max="6913" width="9.140625" style="28"/>
    <col min="6914" max="6916" width="24.5703125" style="28" customWidth="1"/>
    <col min="6917" max="7169" width="9.140625" style="28"/>
    <col min="7170" max="7172" width="24.5703125" style="28" customWidth="1"/>
    <col min="7173" max="7425" width="9.140625" style="28"/>
    <col min="7426" max="7428" width="24.5703125" style="28" customWidth="1"/>
    <col min="7429" max="7681" width="9.140625" style="28"/>
    <col min="7682" max="7684" width="24.5703125" style="28" customWidth="1"/>
    <col min="7685" max="7937" width="9.140625" style="28"/>
    <col min="7938" max="7940" width="24.5703125" style="28" customWidth="1"/>
    <col min="7941" max="8193" width="9.140625" style="28"/>
    <col min="8194" max="8196" width="24.5703125" style="28" customWidth="1"/>
    <col min="8197" max="8449" width="9.140625" style="28"/>
    <col min="8450" max="8452" width="24.5703125" style="28" customWidth="1"/>
    <col min="8453" max="8705" width="9.140625" style="28"/>
    <col min="8706" max="8708" width="24.5703125" style="28" customWidth="1"/>
    <col min="8709" max="8961" width="9.140625" style="28"/>
    <col min="8962" max="8964" width="24.5703125" style="28" customWidth="1"/>
    <col min="8965" max="9217" width="9.140625" style="28"/>
    <col min="9218" max="9220" width="24.5703125" style="28" customWidth="1"/>
    <col min="9221" max="9473" width="9.140625" style="28"/>
    <col min="9474" max="9476" width="24.5703125" style="28" customWidth="1"/>
    <col min="9477" max="9729" width="9.140625" style="28"/>
    <col min="9730" max="9732" width="24.5703125" style="28" customWidth="1"/>
    <col min="9733" max="9985" width="9.140625" style="28"/>
    <col min="9986" max="9988" width="24.5703125" style="28" customWidth="1"/>
    <col min="9989" max="10241" width="9.140625" style="28"/>
    <col min="10242" max="10244" width="24.5703125" style="28" customWidth="1"/>
    <col min="10245" max="10497" width="9.140625" style="28"/>
    <col min="10498" max="10500" width="24.5703125" style="28" customWidth="1"/>
    <col min="10501" max="10753" width="9.140625" style="28"/>
    <col min="10754" max="10756" width="24.5703125" style="28" customWidth="1"/>
    <col min="10757" max="11009" width="9.140625" style="28"/>
    <col min="11010" max="11012" width="24.5703125" style="28" customWidth="1"/>
    <col min="11013" max="11265" width="9.140625" style="28"/>
    <col min="11266" max="11268" width="24.5703125" style="28" customWidth="1"/>
    <col min="11269" max="11521" width="9.140625" style="28"/>
    <col min="11522" max="11524" width="24.5703125" style="28" customWidth="1"/>
    <col min="11525" max="11777" width="9.140625" style="28"/>
    <col min="11778" max="11780" width="24.5703125" style="28" customWidth="1"/>
    <col min="11781" max="12033" width="9.140625" style="28"/>
    <col min="12034" max="12036" width="24.5703125" style="28" customWidth="1"/>
    <col min="12037" max="12289" width="9.140625" style="28"/>
    <col min="12290" max="12292" width="24.5703125" style="28" customWidth="1"/>
    <col min="12293" max="12545" width="9.140625" style="28"/>
    <col min="12546" max="12548" width="24.5703125" style="28" customWidth="1"/>
    <col min="12549" max="12801" width="9.140625" style="28"/>
    <col min="12802" max="12804" width="24.5703125" style="28" customWidth="1"/>
    <col min="12805" max="13057" width="9.140625" style="28"/>
    <col min="13058" max="13060" width="24.5703125" style="28" customWidth="1"/>
    <col min="13061" max="13313" width="9.140625" style="28"/>
    <col min="13314" max="13316" width="24.5703125" style="28" customWidth="1"/>
    <col min="13317" max="13569" width="9.140625" style="28"/>
    <col min="13570" max="13572" width="24.5703125" style="28" customWidth="1"/>
    <col min="13573" max="13825" width="9.140625" style="28"/>
    <col min="13826" max="13828" width="24.5703125" style="28" customWidth="1"/>
    <col min="13829" max="14081" width="9.140625" style="28"/>
    <col min="14082" max="14084" width="24.5703125" style="28" customWidth="1"/>
    <col min="14085" max="14337" width="9.140625" style="28"/>
    <col min="14338" max="14340" width="24.5703125" style="28" customWidth="1"/>
    <col min="14341" max="14593" width="9.140625" style="28"/>
    <col min="14594" max="14596" width="24.5703125" style="28" customWidth="1"/>
    <col min="14597" max="14849" width="9.140625" style="28"/>
    <col min="14850" max="14852" width="24.5703125" style="28" customWidth="1"/>
    <col min="14853" max="15105" width="9.140625" style="28"/>
    <col min="15106" max="15108" width="24.5703125" style="28" customWidth="1"/>
    <col min="15109" max="15361" width="9.140625" style="28"/>
    <col min="15362" max="15364" width="24.5703125" style="28" customWidth="1"/>
    <col min="15365" max="15617" width="9.140625" style="28"/>
    <col min="15618" max="15620" width="24.5703125" style="28" customWidth="1"/>
    <col min="15621" max="15873" width="9.140625" style="28"/>
    <col min="15874" max="15876" width="24.5703125" style="28" customWidth="1"/>
    <col min="15877" max="16129" width="9.140625" style="28"/>
    <col min="16130" max="16132" width="24.5703125" style="28" customWidth="1"/>
    <col min="16133" max="16384" width="9.140625" style="28"/>
  </cols>
  <sheetData>
    <row r="1" spans="1:4" x14ac:dyDescent="0.2">
      <c r="A1" s="708" t="s">
        <v>2347</v>
      </c>
    </row>
    <row r="2" spans="1:4" x14ac:dyDescent="0.2">
      <c r="A2" s="1"/>
    </row>
    <row r="3" spans="1:4" ht="13.5" thickBot="1" x14ac:dyDescent="0.25">
      <c r="D3" s="2" t="s">
        <v>1924</v>
      </c>
    </row>
    <row r="4" spans="1:4" ht="13.5" thickBot="1" x14ac:dyDescent="0.25">
      <c r="A4" s="703" t="s">
        <v>1312</v>
      </c>
      <c r="B4" s="559" t="s">
        <v>2085</v>
      </c>
      <c r="C4" s="559" t="s">
        <v>2083</v>
      </c>
      <c r="D4" s="559" t="s">
        <v>2086</v>
      </c>
    </row>
    <row r="5" spans="1:4" x14ac:dyDescent="0.2">
      <c r="A5" s="693" t="s">
        <v>360</v>
      </c>
      <c r="B5" s="656">
        <v>55.8</v>
      </c>
      <c r="C5" s="656">
        <v>23.5</v>
      </c>
      <c r="D5" s="656">
        <v>20.7</v>
      </c>
    </row>
    <row r="6" spans="1:4" x14ac:dyDescent="0.2">
      <c r="A6" s="693" t="s">
        <v>361</v>
      </c>
      <c r="B6" s="656">
        <v>53.2</v>
      </c>
      <c r="C6" s="656">
        <v>24.7</v>
      </c>
      <c r="D6" s="656">
        <v>22.1</v>
      </c>
    </row>
    <row r="7" spans="1:4" x14ac:dyDescent="0.2">
      <c r="A7" s="693" t="s">
        <v>276</v>
      </c>
      <c r="B7" s="656">
        <v>52.1</v>
      </c>
      <c r="C7" s="656">
        <v>25.7</v>
      </c>
      <c r="D7" s="656">
        <v>22.2</v>
      </c>
    </row>
    <row r="8" spans="1:4" x14ac:dyDescent="0.2">
      <c r="A8" s="693" t="s">
        <v>325</v>
      </c>
      <c r="B8" s="656">
        <v>49.6</v>
      </c>
      <c r="C8" s="656">
        <v>27.6</v>
      </c>
      <c r="D8" s="656">
        <v>22.8</v>
      </c>
    </row>
    <row r="9" spans="1:4" x14ac:dyDescent="0.2">
      <c r="A9" s="693" t="s">
        <v>268</v>
      </c>
      <c r="B9" s="656">
        <v>47.2</v>
      </c>
      <c r="C9" s="656">
        <v>28.8</v>
      </c>
      <c r="D9" s="656">
        <v>24</v>
      </c>
    </row>
    <row r="10" spans="1:4" x14ac:dyDescent="0.2">
      <c r="A10" s="693" t="s">
        <v>326</v>
      </c>
      <c r="B10" s="656">
        <v>45.4</v>
      </c>
      <c r="C10" s="656">
        <v>29.7</v>
      </c>
      <c r="D10" s="656">
        <v>24.9</v>
      </c>
    </row>
    <row r="11" spans="1:4" x14ac:dyDescent="0.2">
      <c r="A11" s="693" t="s">
        <v>327</v>
      </c>
      <c r="B11" s="656">
        <v>45</v>
      </c>
      <c r="C11" s="656">
        <v>30.3</v>
      </c>
      <c r="D11" s="656">
        <v>24.7</v>
      </c>
    </row>
    <row r="12" spans="1:4" x14ac:dyDescent="0.2">
      <c r="A12" s="693" t="s">
        <v>328</v>
      </c>
      <c r="B12" s="656">
        <v>44.3</v>
      </c>
      <c r="C12" s="656">
        <v>31.5</v>
      </c>
      <c r="D12" s="656">
        <v>24.2</v>
      </c>
    </row>
    <row r="13" spans="1:4" x14ac:dyDescent="0.2">
      <c r="A13" s="693" t="s">
        <v>329</v>
      </c>
      <c r="B13" s="656">
        <v>44.2</v>
      </c>
      <c r="C13" s="656">
        <v>31</v>
      </c>
      <c r="D13" s="656">
        <v>24.8</v>
      </c>
    </row>
    <row r="14" spans="1:4" x14ac:dyDescent="0.2">
      <c r="A14" s="693" t="s">
        <v>269</v>
      </c>
      <c r="B14" s="656">
        <v>44.1</v>
      </c>
      <c r="C14" s="656">
        <v>30.7</v>
      </c>
      <c r="D14" s="656">
        <v>25.2</v>
      </c>
    </row>
    <row r="15" spans="1:4" x14ac:dyDescent="0.2">
      <c r="A15" s="693" t="s">
        <v>270</v>
      </c>
      <c r="B15" s="656">
        <v>44.9</v>
      </c>
      <c r="C15" s="656">
        <v>30.1</v>
      </c>
      <c r="D15" s="656">
        <v>25</v>
      </c>
    </row>
    <row r="16" spans="1:4" x14ac:dyDescent="0.2">
      <c r="A16" s="693" t="s">
        <v>271</v>
      </c>
      <c r="B16" s="656">
        <v>45.1</v>
      </c>
      <c r="C16" s="656">
        <v>29.9</v>
      </c>
      <c r="D16" s="656">
        <v>25</v>
      </c>
    </row>
    <row r="17" spans="1:4" ht="13.5" thickBot="1" x14ac:dyDescent="0.25">
      <c r="A17" s="767" t="s">
        <v>272</v>
      </c>
      <c r="B17" s="771">
        <v>44.9</v>
      </c>
      <c r="C17" s="771">
        <v>29.7</v>
      </c>
      <c r="D17" s="771">
        <v>25.4</v>
      </c>
    </row>
    <row r="18" spans="1:4" x14ac:dyDescent="0.2">
      <c r="A18" s="768" t="s">
        <v>273</v>
      </c>
      <c r="B18" s="772">
        <v>43.4</v>
      </c>
      <c r="C18" s="772">
        <v>30.2</v>
      </c>
      <c r="D18" s="772">
        <v>26.4</v>
      </c>
    </row>
    <row r="19" spans="1:4" x14ac:dyDescent="0.2">
      <c r="A19" s="24">
        <v>2015</v>
      </c>
      <c r="B19" s="773">
        <v>41.6</v>
      </c>
      <c r="C19" s="773">
        <v>31.5</v>
      </c>
      <c r="D19" s="773">
        <v>26.9</v>
      </c>
    </row>
    <row r="20" spans="1:4" x14ac:dyDescent="0.2">
      <c r="A20" s="24">
        <v>2016</v>
      </c>
      <c r="B20" s="773">
        <v>39.700000000000003</v>
      </c>
      <c r="C20" s="773">
        <v>33.1</v>
      </c>
      <c r="D20" s="773">
        <v>27.2</v>
      </c>
    </row>
    <row r="21" spans="1:4" x14ac:dyDescent="0.2">
      <c r="A21" s="24">
        <v>2017</v>
      </c>
      <c r="B21" s="773">
        <v>38</v>
      </c>
      <c r="C21" s="773">
        <v>36.1</v>
      </c>
      <c r="D21" s="773">
        <v>25.9</v>
      </c>
    </row>
    <row r="22" spans="1:4" x14ac:dyDescent="0.2">
      <c r="A22" s="24">
        <v>2018</v>
      </c>
      <c r="B22" s="773">
        <v>37</v>
      </c>
      <c r="C22" s="773">
        <v>37.4</v>
      </c>
      <c r="D22" s="773">
        <v>25.6</v>
      </c>
    </row>
    <row r="23" spans="1:4" x14ac:dyDescent="0.2">
      <c r="A23" s="24">
        <v>2019</v>
      </c>
      <c r="B23" s="773">
        <v>36.4</v>
      </c>
      <c r="C23" s="773">
        <v>38.1</v>
      </c>
      <c r="D23" s="773">
        <v>25.5</v>
      </c>
    </row>
    <row r="24" spans="1:4" ht="13.5" thickBot="1" x14ac:dyDescent="0.25">
      <c r="A24" s="14">
        <v>2020</v>
      </c>
      <c r="B24" s="659">
        <v>37.5</v>
      </c>
      <c r="C24" s="659">
        <v>38.799999999999997</v>
      </c>
      <c r="D24" s="659">
        <v>23.7</v>
      </c>
    </row>
    <row r="25" spans="1:4" x14ac:dyDescent="0.2">
      <c r="A25" s="1"/>
    </row>
    <row r="26" spans="1:4" x14ac:dyDescent="0.2">
      <c r="A26" s="1" t="s">
        <v>2001</v>
      </c>
    </row>
    <row r="27" spans="1:4" x14ac:dyDescent="0.2">
      <c r="A27" s="1" t="s">
        <v>2002</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activeCell="P1" sqref="P1"/>
    </sheetView>
  </sheetViews>
  <sheetFormatPr defaultRowHeight="12.75" x14ac:dyDescent="0.2"/>
  <cols>
    <col min="1" max="1" width="26.85546875" style="28" customWidth="1"/>
    <col min="2" max="10" width="6.7109375" style="28" customWidth="1"/>
    <col min="11" max="11" width="7.42578125" style="28" bestFit="1" customWidth="1"/>
    <col min="12" max="13" width="6.7109375" style="28" customWidth="1"/>
    <col min="14" max="14" width="28.85546875" style="28" bestFit="1" customWidth="1"/>
    <col min="15" max="15" width="6.7109375" style="28" customWidth="1"/>
    <col min="16" max="256" width="9.140625" style="28"/>
    <col min="257" max="257" width="26.85546875" style="28" customWidth="1"/>
    <col min="258" max="266" width="6.7109375" style="28" customWidth="1"/>
    <col min="267" max="268" width="6.5703125" style="28" bestFit="1" customWidth="1"/>
    <col min="269" max="512" width="9.140625" style="28"/>
    <col min="513" max="513" width="26.85546875" style="28" customWidth="1"/>
    <col min="514" max="522" width="6.7109375" style="28" customWidth="1"/>
    <col min="523" max="524" width="6.5703125" style="28" bestFit="1" customWidth="1"/>
    <col min="525" max="768" width="9.140625" style="28"/>
    <col min="769" max="769" width="26.85546875" style="28" customWidth="1"/>
    <col min="770" max="778" width="6.7109375" style="28" customWidth="1"/>
    <col min="779" max="780" width="6.5703125" style="28" bestFit="1" customWidth="1"/>
    <col min="781" max="1024" width="9.140625" style="28"/>
    <col min="1025" max="1025" width="26.85546875" style="28" customWidth="1"/>
    <col min="1026" max="1034" width="6.7109375" style="28" customWidth="1"/>
    <col min="1035" max="1036" width="6.5703125" style="28" bestFit="1" customWidth="1"/>
    <col min="1037" max="1280" width="9.140625" style="28"/>
    <col min="1281" max="1281" width="26.85546875" style="28" customWidth="1"/>
    <col min="1282" max="1290" width="6.7109375" style="28" customWidth="1"/>
    <col min="1291" max="1292" width="6.5703125" style="28" bestFit="1" customWidth="1"/>
    <col min="1293" max="1536" width="9.140625" style="28"/>
    <col min="1537" max="1537" width="26.85546875" style="28" customWidth="1"/>
    <col min="1538" max="1546" width="6.7109375" style="28" customWidth="1"/>
    <col min="1547" max="1548" width="6.5703125" style="28" bestFit="1" customWidth="1"/>
    <col min="1549" max="1792" width="9.140625" style="28"/>
    <col min="1793" max="1793" width="26.85546875" style="28" customWidth="1"/>
    <col min="1794" max="1802" width="6.7109375" style="28" customWidth="1"/>
    <col min="1803" max="1804" width="6.5703125" style="28" bestFit="1" customWidth="1"/>
    <col min="1805" max="2048" width="9.140625" style="28"/>
    <col min="2049" max="2049" width="26.85546875" style="28" customWidth="1"/>
    <col min="2050" max="2058" width="6.7109375" style="28" customWidth="1"/>
    <col min="2059" max="2060" width="6.5703125" style="28" bestFit="1" customWidth="1"/>
    <col min="2061" max="2304" width="9.140625" style="28"/>
    <col min="2305" max="2305" width="26.85546875" style="28" customWidth="1"/>
    <col min="2306" max="2314" width="6.7109375" style="28" customWidth="1"/>
    <col min="2315" max="2316" width="6.5703125" style="28" bestFit="1" customWidth="1"/>
    <col min="2317" max="2560" width="9.140625" style="28"/>
    <col min="2561" max="2561" width="26.85546875" style="28" customWidth="1"/>
    <col min="2562" max="2570" width="6.7109375" style="28" customWidth="1"/>
    <col min="2571" max="2572" width="6.5703125" style="28" bestFit="1" customWidth="1"/>
    <col min="2573" max="2816" width="9.140625" style="28"/>
    <col min="2817" max="2817" width="26.85546875" style="28" customWidth="1"/>
    <col min="2818" max="2826" width="6.7109375" style="28" customWidth="1"/>
    <col min="2827" max="2828" width="6.5703125" style="28" bestFit="1" customWidth="1"/>
    <col min="2829" max="3072" width="9.140625" style="28"/>
    <col min="3073" max="3073" width="26.85546875" style="28" customWidth="1"/>
    <col min="3074" max="3082" width="6.7109375" style="28" customWidth="1"/>
    <col min="3083" max="3084" width="6.5703125" style="28" bestFit="1" customWidth="1"/>
    <col min="3085" max="3328" width="9.140625" style="28"/>
    <col min="3329" max="3329" width="26.85546875" style="28" customWidth="1"/>
    <col min="3330" max="3338" width="6.7109375" style="28" customWidth="1"/>
    <col min="3339" max="3340" width="6.5703125" style="28" bestFit="1" customWidth="1"/>
    <col min="3341" max="3584" width="9.140625" style="28"/>
    <col min="3585" max="3585" width="26.85546875" style="28" customWidth="1"/>
    <col min="3586" max="3594" width="6.7109375" style="28" customWidth="1"/>
    <col min="3595" max="3596" width="6.5703125" style="28" bestFit="1" customWidth="1"/>
    <col min="3597" max="3840" width="9.140625" style="28"/>
    <col min="3841" max="3841" width="26.85546875" style="28" customWidth="1"/>
    <col min="3842" max="3850" width="6.7109375" style="28" customWidth="1"/>
    <col min="3851" max="3852" width="6.5703125" style="28" bestFit="1" customWidth="1"/>
    <col min="3853" max="4096" width="9.140625" style="28"/>
    <col min="4097" max="4097" width="26.85546875" style="28" customWidth="1"/>
    <col min="4098" max="4106" width="6.7109375" style="28" customWidth="1"/>
    <col min="4107" max="4108" width="6.5703125" style="28" bestFit="1" customWidth="1"/>
    <col min="4109" max="4352" width="9.140625" style="28"/>
    <col min="4353" max="4353" width="26.85546875" style="28" customWidth="1"/>
    <col min="4354" max="4362" width="6.7109375" style="28" customWidth="1"/>
    <col min="4363" max="4364" width="6.5703125" style="28" bestFit="1" customWidth="1"/>
    <col min="4365" max="4608" width="9.140625" style="28"/>
    <col min="4609" max="4609" width="26.85546875" style="28" customWidth="1"/>
    <col min="4610" max="4618" width="6.7109375" style="28" customWidth="1"/>
    <col min="4619" max="4620" width="6.5703125" style="28" bestFit="1" customWidth="1"/>
    <col min="4621" max="4864" width="9.140625" style="28"/>
    <col min="4865" max="4865" width="26.85546875" style="28" customWidth="1"/>
    <col min="4866" max="4874" width="6.7109375" style="28" customWidth="1"/>
    <col min="4875" max="4876" width="6.5703125" style="28" bestFit="1" customWidth="1"/>
    <col min="4877" max="5120" width="9.140625" style="28"/>
    <col min="5121" max="5121" width="26.85546875" style="28" customWidth="1"/>
    <col min="5122" max="5130" width="6.7109375" style="28" customWidth="1"/>
    <col min="5131" max="5132" width="6.5703125" style="28" bestFit="1" customWidth="1"/>
    <col min="5133" max="5376" width="9.140625" style="28"/>
    <col min="5377" max="5377" width="26.85546875" style="28" customWidth="1"/>
    <col min="5378" max="5386" width="6.7109375" style="28" customWidth="1"/>
    <col min="5387" max="5388" width="6.5703125" style="28" bestFit="1" customWidth="1"/>
    <col min="5389" max="5632" width="9.140625" style="28"/>
    <col min="5633" max="5633" width="26.85546875" style="28" customWidth="1"/>
    <col min="5634" max="5642" width="6.7109375" style="28" customWidth="1"/>
    <col min="5643" max="5644" width="6.5703125" style="28" bestFit="1" customWidth="1"/>
    <col min="5645" max="5888" width="9.140625" style="28"/>
    <col min="5889" max="5889" width="26.85546875" style="28" customWidth="1"/>
    <col min="5890" max="5898" width="6.7109375" style="28" customWidth="1"/>
    <col min="5899" max="5900" width="6.5703125" style="28" bestFit="1" customWidth="1"/>
    <col min="5901" max="6144" width="9.140625" style="28"/>
    <col min="6145" max="6145" width="26.85546875" style="28" customWidth="1"/>
    <col min="6146" max="6154" width="6.7109375" style="28" customWidth="1"/>
    <col min="6155" max="6156" width="6.5703125" style="28" bestFit="1" customWidth="1"/>
    <col min="6157" max="6400" width="9.140625" style="28"/>
    <col min="6401" max="6401" width="26.85546875" style="28" customWidth="1"/>
    <col min="6402" max="6410" width="6.7109375" style="28" customWidth="1"/>
    <col min="6411" max="6412" width="6.5703125" style="28" bestFit="1" customWidth="1"/>
    <col min="6413" max="6656" width="9.140625" style="28"/>
    <col min="6657" max="6657" width="26.85546875" style="28" customWidth="1"/>
    <col min="6658" max="6666" width="6.7109375" style="28" customWidth="1"/>
    <col min="6667" max="6668" width="6.5703125" style="28" bestFit="1" customWidth="1"/>
    <col min="6669" max="6912" width="9.140625" style="28"/>
    <col min="6913" max="6913" width="26.85546875" style="28" customWidth="1"/>
    <col min="6914" max="6922" width="6.7109375" style="28" customWidth="1"/>
    <col min="6923" max="6924" width="6.5703125" style="28" bestFit="1" customWidth="1"/>
    <col min="6925" max="7168" width="9.140625" style="28"/>
    <col min="7169" max="7169" width="26.85546875" style="28" customWidth="1"/>
    <col min="7170" max="7178" width="6.7109375" style="28" customWidth="1"/>
    <col min="7179" max="7180" width="6.5703125" style="28" bestFit="1" customWidth="1"/>
    <col min="7181" max="7424" width="9.140625" style="28"/>
    <col min="7425" max="7425" width="26.85546875" style="28" customWidth="1"/>
    <col min="7426" max="7434" width="6.7109375" style="28" customWidth="1"/>
    <col min="7435" max="7436" width="6.5703125" style="28" bestFit="1" customWidth="1"/>
    <col min="7437" max="7680" width="9.140625" style="28"/>
    <col min="7681" max="7681" width="26.85546875" style="28" customWidth="1"/>
    <col min="7682" max="7690" width="6.7109375" style="28" customWidth="1"/>
    <col min="7691" max="7692" width="6.5703125" style="28" bestFit="1" customWidth="1"/>
    <col min="7693" max="7936" width="9.140625" style="28"/>
    <col min="7937" max="7937" width="26.85546875" style="28" customWidth="1"/>
    <col min="7938" max="7946" width="6.7109375" style="28" customWidth="1"/>
    <col min="7947" max="7948" width="6.5703125" style="28" bestFit="1" customWidth="1"/>
    <col min="7949" max="8192" width="9.140625" style="28"/>
    <col min="8193" max="8193" width="26.85546875" style="28" customWidth="1"/>
    <col min="8194" max="8202" width="6.7109375" style="28" customWidth="1"/>
    <col min="8203" max="8204" width="6.5703125" style="28" bestFit="1" customWidth="1"/>
    <col min="8205" max="8448" width="9.140625" style="28"/>
    <col min="8449" max="8449" width="26.85546875" style="28" customWidth="1"/>
    <col min="8450" max="8458" width="6.7109375" style="28" customWidth="1"/>
    <col min="8459" max="8460" width="6.5703125" style="28" bestFit="1" customWidth="1"/>
    <col min="8461" max="8704" width="9.140625" style="28"/>
    <col min="8705" max="8705" width="26.85546875" style="28" customWidth="1"/>
    <col min="8706" max="8714" width="6.7109375" style="28" customWidth="1"/>
    <col min="8715" max="8716" width="6.5703125" style="28" bestFit="1" customWidth="1"/>
    <col min="8717" max="8960" width="9.140625" style="28"/>
    <col min="8961" max="8961" width="26.85546875" style="28" customWidth="1"/>
    <col min="8962" max="8970" width="6.7109375" style="28" customWidth="1"/>
    <col min="8971" max="8972" width="6.5703125" style="28" bestFit="1" customWidth="1"/>
    <col min="8973" max="9216" width="9.140625" style="28"/>
    <col min="9217" max="9217" width="26.85546875" style="28" customWidth="1"/>
    <col min="9218" max="9226" width="6.7109375" style="28" customWidth="1"/>
    <col min="9227" max="9228" width="6.5703125" style="28" bestFit="1" customWidth="1"/>
    <col min="9229" max="9472" width="9.140625" style="28"/>
    <col min="9473" max="9473" width="26.85546875" style="28" customWidth="1"/>
    <col min="9474" max="9482" width="6.7109375" style="28" customWidth="1"/>
    <col min="9483" max="9484" width="6.5703125" style="28" bestFit="1" customWidth="1"/>
    <col min="9485" max="9728" width="9.140625" style="28"/>
    <col min="9729" max="9729" width="26.85546875" style="28" customWidth="1"/>
    <col min="9730" max="9738" width="6.7109375" style="28" customWidth="1"/>
    <col min="9739" max="9740" width="6.5703125" style="28" bestFit="1" customWidth="1"/>
    <col min="9741" max="9984" width="9.140625" style="28"/>
    <col min="9985" max="9985" width="26.85546875" style="28" customWidth="1"/>
    <col min="9986" max="9994" width="6.7109375" style="28" customWidth="1"/>
    <col min="9995" max="9996" width="6.5703125" style="28" bestFit="1" customWidth="1"/>
    <col min="9997" max="10240" width="9.140625" style="28"/>
    <col min="10241" max="10241" width="26.85546875" style="28" customWidth="1"/>
    <col min="10242" max="10250" width="6.7109375" style="28" customWidth="1"/>
    <col min="10251" max="10252" width="6.5703125" style="28" bestFit="1" customWidth="1"/>
    <col min="10253" max="10496" width="9.140625" style="28"/>
    <col min="10497" max="10497" width="26.85546875" style="28" customWidth="1"/>
    <col min="10498" max="10506" width="6.7109375" style="28" customWidth="1"/>
    <col min="10507" max="10508" width="6.5703125" style="28" bestFit="1" customWidth="1"/>
    <col min="10509" max="10752" width="9.140625" style="28"/>
    <col min="10753" max="10753" width="26.85546875" style="28" customWidth="1"/>
    <col min="10754" max="10762" width="6.7109375" style="28" customWidth="1"/>
    <col min="10763" max="10764" width="6.5703125" style="28" bestFit="1" customWidth="1"/>
    <col min="10765" max="11008" width="9.140625" style="28"/>
    <col min="11009" max="11009" width="26.85546875" style="28" customWidth="1"/>
    <col min="11010" max="11018" width="6.7109375" style="28" customWidth="1"/>
    <col min="11019" max="11020" width="6.5703125" style="28" bestFit="1" customWidth="1"/>
    <col min="11021" max="11264" width="9.140625" style="28"/>
    <col min="11265" max="11265" width="26.85546875" style="28" customWidth="1"/>
    <col min="11266" max="11274" width="6.7109375" style="28" customWidth="1"/>
    <col min="11275" max="11276" width="6.5703125" style="28" bestFit="1" customWidth="1"/>
    <col min="11277" max="11520" width="9.140625" style="28"/>
    <col min="11521" max="11521" width="26.85546875" style="28" customWidth="1"/>
    <col min="11522" max="11530" width="6.7109375" style="28" customWidth="1"/>
    <col min="11531" max="11532" width="6.5703125" style="28" bestFit="1" customWidth="1"/>
    <col min="11533" max="11776" width="9.140625" style="28"/>
    <col min="11777" max="11777" width="26.85546875" style="28" customWidth="1"/>
    <col min="11778" max="11786" width="6.7109375" style="28" customWidth="1"/>
    <col min="11787" max="11788" width="6.5703125" style="28" bestFit="1" customWidth="1"/>
    <col min="11789" max="12032" width="9.140625" style="28"/>
    <col min="12033" max="12033" width="26.85546875" style="28" customWidth="1"/>
    <col min="12034" max="12042" width="6.7109375" style="28" customWidth="1"/>
    <col min="12043" max="12044" width="6.5703125" style="28" bestFit="1" customWidth="1"/>
    <col min="12045" max="12288" width="9.140625" style="28"/>
    <col min="12289" max="12289" width="26.85546875" style="28" customWidth="1"/>
    <col min="12290" max="12298" width="6.7109375" style="28" customWidth="1"/>
    <col min="12299" max="12300" width="6.5703125" style="28" bestFit="1" customWidth="1"/>
    <col min="12301" max="12544" width="9.140625" style="28"/>
    <col min="12545" max="12545" width="26.85546875" style="28" customWidth="1"/>
    <col min="12546" max="12554" width="6.7109375" style="28" customWidth="1"/>
    <col min="12555" max="12556" width="6.5703125" style="28" bestFit="1" customWidth="1"/>
    <col min="12557" max="12800" width="9.140625" style="28"/>
    <col min="12801" max="12801" width="26.85546875" style="28" customWidth="1"/>
    <col min="12802" max="12810" width="6.7109375" style="28" customWidth="1"/>
    <col min="12811" max="12812" width="6.5703125" style="28" bestFit="1" customWidth="1"/>
    <col min="12813" max="13056" width="9.140625" style="28"/>
    <col min="13057" max="13057" width="26.85546875" style="28" customWidth="1"/>
    <col min="13058" max="13066" width="6.7109375" style="28" customWidth="1"/>
    <col min="13067" max="13068" width="6.5703125" style="28" bestFit="1" customWidth="1"/>
    <col min="13069" max="13312" width="9.140625" style="28"/>
    <col min="13313" max="13313" width="26.85546875" style="28" customWidth="1"/>
    <col min="13314" max="13322" width="6.7109375" style="28" customWidth="1"/>
    <col min="13323" max="13324" width="6.5703125" style="28" bestFit="1" customWidth="1"/>
    <col min="13325" max="13568" width="9.140625" style="28"/>
    <col min="13569" max="13569" width="26.85546875" style="28" customWidth="1"/>
    <col min="13570" max="13578" width="6.7109375" style="28" customWidth="1"/>
    <col min="13579" max="13580" width="6.5703125" style="28" bestFit="1" customWidth="1"/>
    <col min="13581" max="13824" width="9.140625" style="28"/>
    <col min="13825" max="13825" width="26.85546875" style="28" customWidth="1"/>
    <col min="13826" max="13834" width="6.7109375" style="28" customWidth="1"/>
    <col min="13835" max="13836" width="6.5703125" style="28" bestFit="1" customWidth="1"/>
    <col min="13837" max="14080" width="9.140625" style="28"/>
    <col min="14081" max="14081" width="26.85546875" style="28" customWidth="1"/>
    <col min="14082" max="14090" width="6.7109375" style="28" customWidth="1"/>
    <col min="14091" max="14092" width="6.5703125" style="28" bestFit="1" customWidth="1"/>
    <col min="14093" max="14336" width="9.140625" style="28"/>
    <col min="14337" max="14337" width="26.85546875" style="28" customWidth="1"/>
    <col min="14338" max="14346" width="6.7109375" style="28" customWidth="1"/>
    <col min="14347" max="14348" width="6.5703125" style="28" bestFit="1" customWidth="1"/>
    <col min="14349" max="14592" width="9.140625" style="28"/>
    <col min="14593" max="14593" width="26.85546875" style="28" customWidth="1"/>
    <col min="14594" max="14602" width="6.7109375" style="28" customWidth="1"/>
    <col min="14603" max="14604" width="6.5703125" style="28" bestFit="1" customWidth="1"/>
    <col min="14605" max="14848" width="9.140625" style="28"/>
    <col min="14849" max="14849" width="26.85546875" style="28" customWidth="1"/>
    <col min="14850" max="14858" width="6.7109375" style="28" customWidth="1"/>
    <col min="14859" max="14860" width="6.5703125" style="28" bestFit="1" customWidth="1"/>
    <col min="14861" max="15104" width="9.140625" style="28"/>
    <col min="15105" max="15105" width="26.85546875" style="28" customWidth="1"/>
    <col min="15106" max="15114" width="6.7109375" style="28" customWidth="1"/>
    <col min="15115" max="15116" width="6.5703125" style="28" bestFit="1" customWidth="1"/>
    <col min="15117" max="15360" width="9.140625" style="28"/>
    <col min="15361" max="15361" width="26.85546875" style="28" customWidth="1"/>
    <col min="15362" max="15370" width="6.7109375" style="28" customWidth="1"/>
    <col min="15371" max="15372" width="6.5703125" style="28" bestFit="1" customWidth="1"/>
    <col min="15373" max="15616" width="9.140625" style="28"/>
    <col min="15617" max="15617" width="26.85546875" style="28" customWidth="1"/>
    <col min="15618" max="15626" width="6.7109375" style="28" customWidth="1"/>
    <col min="15627" max="15628" width="6.5703125" style="28" bestFit="1" customWidth="1"/>
    <col min="15629" max="15872" width="9.140625" style="28"/>
    <col min="15873" max="15873" width="26.85546875" style="28" customWidth="1"/>
    <col min="15874" max="15882" width="6.7109375" style="28" customWidth="1"/>
    <col min="15883" max="15884" width="6.5703125" style="28" bestFit="1" customWidth="1"/>
    <col min="15885" max="16128" width="9.140625" style="28"/>
    <col min="16129" max="16129" width="26.85546875" style="28" customWidth="1"/>
    <col min="16130" max="16138" width="6.7109375" style="28" customWidth="1"/>
    <col min="16139" max="16140" width="6.5703125" style="28" bestFit="1" customWidth="1"/>
    <col min="16141" max="16384" width="9.140625" style="28"/>
  </cols>
  <sheetData>
    <row r="1" spans="1:17" x14ac:dyDescent="0.2">
      <c r="A1" s="708" t="s">
        <v>2087</v>
      </c>
    </row>
    <row r="2" spans="1:17" ht="13.5" thickBot="1" x14ac:dyDescent="0.25">
      <c r="A2" s="1"/>
    </row>
    <row r="3" spans="1:17" ht="13.5" thickBot="1" x14ac:dyDescent="0.25">
      <c r="A3" s="559" t="s">
        <v>1312</v>
      </c>
      <c r="B3" s="559" t="s">
        <v>360</v>
      </c>
      <c r="C3" s="559" t="s">
        <v>268</v>
      </c>
      <c r="D3" s="559" t="s">
        <v>269</v>
      </c>
      <c r="E3" s="559" t="s">
        <v>270</v>
      </c>
      <c r="F3" s="559" t="s">
        <v>271</v>
      </c>
      <c r="G3" s="774" t="s">
        <v>272</v>
      </c>
      <c r="H3" s="559" t="s">
        <v>273</v>
      </c>
      <c r="I3" s="559">
        <v>2015</v>
      </c>
      <c r="J3" s="559">
        <v>2016</v>
      </c>
      <c r="K3" s="559">
        <v>2017</v>
      </c>
      <c r="L3" s="559">
        <v>2018</v>
      </c>
      <c r="M3" s="559">
        <v>2019</v>
      </c>
      <c r="N3" s="775"/>
      <c r="O3" s="559">
        <v>2020</v>
      </c>
    </row>
    <row r="4" spans="1:17" ht="12.75" customHeight="1" x14ac:dyDescent="0.2">
      <c r="A4" s="692"/>
      <c r="B4" s="957" t="s">
        <v>2088</v>
      </c>
      <c r="C4" s="958"/>
      <c r="D4" s="958"/>
      <c r="E4" s="958"/>
      <c r="F4" s="958"/>
      <c r="G4" s="958"/>
      <c r="H4" s="958"/>
      <c r="I4" s="958"/>
      <c r="J4" s="958"/>
      <c r="K4" s="958"/>
      <c r="L4" s="958"/>
      <c r="M4" s="958"/>
      <c r="N4" s="958"/>
      <c r="O4" s="958"/>
    </row>
    <row r="5" spans="1:17" ht="22.5" x14ac:dyDescent="0.2">
      <c r="A5" s="78" t="s">
        <v>2089</v>
      </c>
      <c r="B5" s="745">
        <v>376.51</v>
      </c>
      <c r="C5" s="745">
        <v>863.89</v>
      </c>
      <c r="D5" s="745">
        <v>1486.43</v>
      </c>
      <c r="E5" s="745">
        <v>1532.29</v>
      </c>
      <c r="F5" s="745">
        <v>1614.06</v>
      </c>
      <c r="G5" s="776">
        <v>1670.04</v>
      </c>
      <c r="H5" s="745">
        <v>1637.48</v>
      </c>
      <c r="I5" s="745">
        <v>1702.87</v>
      </c>
      <c r="J5" s="745">
        <v>1810.75</v>
      </c>
      <c r="K5" s="269">
        <v>2039.03</v>
      </c>
      <c r="L5" s="269">
        <v>2272.19</v>
      </c>
      <c r="M5" s="269">
        <v>2497.11</v>
      </c>
      <c r="N5" s="777" t="s">
        <v>2089</v>
      </c>
      <c r="O5" s="269">
        <v>2621.66</v>
      </c>
    </row>
    <row r="6" spans="1:17" ht="12.75" customHeight="1" x14ac:dyDescent="0.2">
      <c r="A6" s="1"/>
      <c r="B6" s="959" t="s">
        <v>203</v>
      </c>
      <c r="C6" s="959"/>
      <c r="D6" s="959"/>
      <c r="E6" s="959"/>
      <c r="F6" s="959"/>
      <c r="G6" s="959"/>
      <c r="H6" s="959"/>
      <c r="I6" s="959"/>
      <c r="J6" s="959"/>
      <c r="K6" s="959"/>
      <c r="L6" s="959"/>
      <c r="M6" s="959"/>
      <c r="N6" s="959"/>
      <c r="O6" s="959"/>
      <c r="Q6" s="141"/>
    </row>
    <row r="7" spans="1:17" ht="22.5" x14ac:dyDescent="0.2">
      <c r="A7" s="541" t="s">
        <v>2090</v>
      </c>
      <c r="B7" s="34">
        <v>52.2</v>
      </c>
      <c r="C7" s="34">
        <v>44.2</v>
      </c>
      <c r="D7" s="34" t="s">
        <v>334</v>
      </c>
      <c r="E7" s="34">
        <v>41.7</v>
      </c>
      <c r="F7" s="34">
        <v>41.9</v>
      </c>
      <c r="G7" s="778">
        <v>41.4</v>
      </c>
      <c r="H7" s="34">
        <v>40</v>
      </c>
      <c r="I7" s="34">
        <v>38.200000000000003</v>
      </c>
      <c r="J7" s="34">
        <v>36.1</v>
      </c>
      <c r="K7" s="33">
        <v>34.299999999999997</v>
      </c>
      <c r="L7" s="33">
        <v>33.299999999999997</v>
      </c>
      <c r="M7" s="779">
        <v>32.5</v>
      </c>
      <c r="N7" s="780" t="s">
        <v>2091</v>
      </c>
      <c r="O7" s="33">
        <v>34.6</v>
      </c>
    </row>
    <row r="8" spans="1:17" x14ac:dyDescent="0.2">
      <c r="A8" s="541" t="s">
        <v>2092</v>
      </c>
      <c r="B8" s="34">
        <v>6</v>
      </c>
      <c r="C8" s="34">
        <v>5.8</v>
      </c>
      <c r="D8" s="34">
        <v>7.7</v>
      </c>
      <c r="E8" s="34">
        <v>7.6</v>
      </c>
      <c r="F8" s="34">
        <v>7.8</v>
      </c>
      <c r="G8" s="778">
        <v>7.8</v>
      </c>
      <c r="H8" s="34">
        <v>7.7</v>
      </c>
      <c r="I8" s="34">
        <v>7.8</v>
      </c>
      <c r="J8" s="34">
        <v>8</v>
      </c>
      <c r="K8" s="33">
        <v>8.1999999999999993</v>
      </c>
      <c r="L8" s="33">
        <v>8.1999999999999993</v>
      </c>
      <c r="M8" s="779">
        <v>8.1999999999999993</v>
      </c>
      <c r="N8" s="780" t="s">
        <v>2092</v>
      </c>
      <c r="O8" s="33">
        <v>8.5</v>
      </c>
    </row>
    <row r="9" spans="1:17" x14ac:dyDescent="0.2">
      <c r="A9" s="541" t="s">
        <v>2093</v>
      </c>
      <c r="B9" s="34">
        <v>5.9</v>
      </c>
      <c r="C9" s="34">
        <v>6.2</v>
      </c>
      <c r="D9" s="34">
        <v>5.4</v>
      </c>
      <c r="E9" s="34">
        <v>5</v>
      </c>
      <c r="F9" s="34">
        <v>5</v>
      </c>
      <c r="G9" s="778">
        <v>5.2</v>
      </c>
      <c r="H9" s="34">
        <v>5.3</v>
      </c>
      <c r="I9" s="34">
        <v>5.7</v>
      </c>
      <c r="J9" s="34">
        <v>6.5</v>
      </c>
      <c r="K9" s="33">
        <v>7.1</v>
      </c>
      <c r="L9" s="33">
        <v>7.4</v>
      </c>
      <c r="M9" s="779">
        <v>8.1</v>
      </c>
      <c r="N9" s="780" t="s">
        <v>2093</v>
      </c>
      <c r="O9" s="33">
        <v>7.2</v>
      </c>
    </row>
    <row r="10" spans="1:17" ht="22.5" x14ac:dyDescent="0.2">
      <c r="A10" s="541" t="s">
        <v>2094</v>
      </c>
      <c r="B10" s="34">
        <v>13.5</v>
      </c>
      <c r="C10" s="34">
        <v>15.6</v>
      </c>
      <c r="D10" s="34">
        <v>16.600000000000001</v>
      </c>
      <c r="E10" s="34">
        <v>16.3</v>
      </c>
      <c r="F10" s="34">
        <v>16.7</v>
      </c>
      <c r="G10" s="778">
        <v>16.7</v>
      </c>
      <c r="H10" s="34">
        <v>17.2</v>
      </c>
      <c r="I10" s="34">
        <v>17.899999999999999</v>
      </c>
      <c r="J10" s="34">
        <v>17.600000000000001</v>
      </c>
      <c r="K10" s="33">
        <v>17.100000000000001</v>
      </c>
      <c r="L10" s="33">
        <v>16.2</v>
      </c>
      <c r="M10" s="779">
        <v>16.100000000000001</v>
      </c>
      <c r="N10" s="780" t="s">
        <v>2094</v>
      </c>
      <c r="O10" s="33">
        <v>15.9</v>
      </c>
    </row>
    <row r="11" spans="1:17" ht="22.5" x14ac:dyDescent="0.2">
      <c r="A11" s="541" t="s">
        <v>2095</v>
      </c>
      <c r="B11" s="34">
        <v>2.9</v>
      </c>
      <c r="C11" s="34">
        <v>3.8</v>
      </c>
      <c r="D11" s="34">
        <v>4</v>
      </c>
      <c r="E11" s="34">
        <v>4</v>
      </c>
      <c r="F11" s="34">
        <v>3.8</v>
      </c>
      <c r="G11" s="778">
        <v>3.9</v>
      </c>
      <c r="H11" s="34">
        <v>4</v>
      </c>
      <c r="I11" s="34">
        <v>4.2</v>
      </c>
      <c r="J11" s="34">
        <v>4.8</v>
      </c>
      <c r="K11" s="33">
        <v>5.6</v>
      </c>
      <c r="L11" s="33">
        <v>5.8</v>
      </c>
      <c r="M11" s="779">
        <v>6.1</v>
      </c>
      <c r="N11" s="780" t="s">
        <v>2095</v>
      </c>
      <c r="O11" s="33">
        <v>6.3</v>
      </c>
    </row>
    <row r="12" spans="1:17" x14ac:dyDescent="0.2">
      <c r="A12" s="541" t="s">
        <v>2096</v>
      </c>
      <c r="B12" s="34">
        <v>2.7</v>
      </c>
      <c r="C12" s="34">
        <v>3.8</v>
      </c>
      <c r="D12" s="34">
        <v>4.5</v>
      </c>
      <c r="E12" s="34">
        <v>4.7</v>
      </c>
      <c r="F12" s="34">
        <v>4.3</v>
      </c>
      <c r="G12" s="778">
        <v>4.5</v>
      </c>
      <c r="H12" s="34">
        <v>4.5999999999999996</v>
      </c>
      <c r="I12" s="34">
        <v>4.9000000000000004</v>
      </c>
      <c r="J12" s="34">
        <v>4.8</v>
      </c>
      <c r="K12" s="33">
        <v>4.9000000000000004</v>
      </c>
      <c r="L12" s="33">
        <v>5</v>
      </c>
      <c r="M12" s="779">
        <v>5</v>
      </c>
      <c r="N12" s="780" t="s">
        <v>2096</v>
      </c>
      <c r="O12" s="33">
        <v>5.5</v>
      </c>
    </row>
    <row r="13" spans="1:17" x14ac:dyDescent="0.2">
      <c r="A13" s="541" t="s">
        <v>1234</v>
      </c>
      <c r="B13" s="34">
        <v>5.3</v>
      </c>
      <c r="C13" s="34">
        <v>6.5</v>
      </c>
      <c r="D13" s="34">
        <v>6</v>
      </c>
      <c r="E13" s="34">
        <v>6</v>
      </c>
      <c r="F13" s="34">
        <v>6.1</v>
      </c>
      <c r="G13" s="778">
        <v>5.9</v>
      </c>
      <c r="H13" s="34">
        <v>6.2</v>
      </c>
      <c r="I13" s="34">
        <v>6.3</v>
      </c>
      <c r="J13" s="34">
        <v>6.1</v>
      </c>
      <c r="K13" s="33">
        <v>6.6</v>
      </c>
      <c r="L13" s="33">
        <v>7.2</v>
      </c>
      <c r="M13" s="779">
        <v>7.1</v>
      </c>
      <c r="N13" s="780" t="s">
        <v>1234</v>
      </c>
      <c r="O13" s="33">
        <v>6.6</v>
      </c>
    </row>
    <row r="14" spans="1:17" x14ac:dyDescent="0.2">
      <c r="A14" s="541" t="s">
        <v>2097</v>
      </c>
      <c r="B14" s="34">
        <v>3.9</v>
      </c>
      <c r="C14" s="34">
        <v>4.9000000000000004</v>
      </c>
      <c r="D14" s="34">
        <v>5</v>
      </c>
      <c r="E14" s="34">
        <v>4.7</v>
      </c>
      <c r="F14" s="34">
        <v>4.8</v>
      </c>
      <c r="G14" s="778">
        <v>4.7</v>
      </c>
      <c r="H14" s="34">
        <v>4.8</v>
      </c>
      <c r="I14" s="34">
        <v>5</v>
      </c>
      <c r="J14" s="34">
        <v>5.2</v>
      </c>
      <c r="K14" s="33">
        <v>5</v>
      </c>
      <c r="L14" s="33">
        <v>4.8</v>
      </c>
      <c r="M14" s="779">
        <v>4.7</v>
      </c>
      <c r="N14" s="780" t="s">
        <v>2098</v>
      </c>
      <c r="O14" s="33">
        <v>6.2</v>
      </c>
    </row>
    <row r="15" spans="1:17" x14ac:dyDescent="0.2">
      <c r="A15" s="541" t="s">
        <v>2099</v>
      </c>
      <c r="B15" s="34">
        <v>3.6</v>
      </c>
      <c r="C15" s="34">
        <v>4.2</v>
      </c>
      <c r="D15" s="34">
        <v>4</v>
      </c>
      <c r="E15" s="34">
        <v>4.0999999999999996</v>
      </c>
      <c r="F15" s="34">
        <v>3.8</v>
      </c>
      <c r="G15" s="778">
        <v>4.0999999999999996</v>
      </c>
      <c r="H15" s="34">
        <v>4.5</v>
      </c>
      <c r="I15" s="34">
        <v>4</v>
      </c>
      <c r="J15" s="34">
        <v>4.2</v>
      </c>
      <c r="K15" s="33">
        <v>4</v>
      </c>
      <c r="L15" s="33">
        <v>4.5999999999999996</v>
      </c>
      <c r="M15" s="779">
        <v>4.2</v>
      </c>
      <c r="N15" s="780" t="s">
        <v>2100</v>
      </c>
      <c r="O15" s="33">
        <v>2.1</v>
      </c>
    </row>
    <row r="16" spans="1:17" x14ac:dyDescent="0.2">
      <c r="A16" s="541" t="s">
        <v>2101</v>
      </c>
      <c r="B16" s="34">
        <v>0.8</v>
      </c>
      <c r="C16" s="34">
        <v>0.9</v>
      </c>
      <c r="D16" s="34">
        <v>0.7</v>
      </c>
      <c r="E16" s="34">
        <v>0.6</v>
      </c>
      <c r="F16" s="34">
        <v>0.6</v>
      </c>
      <c r="G16" s="778">
        <v>0.5</v>
      </c>
      <c r="H16" s="34">
        <v>0.5</v>
      </c>
      <c r="I16" s="34">
        <v>0.4</v>
      </c>
      <c r="J16" s="34">
        <v>0.4</v>
      </c>
      <c r="K16" s="33">
        <v>0.3</v>
      </c>
      <c r="L16" s="33">
        <v>0.4</v>
      </c>
      <c r="M16" s="779">
        <v>0.4</v>
      </c>
      <c r="N16" s="780" t="s">
        <v>2101</v>
      </c>
      <c r="O16" s="33">
        <v>0.3</v>
      </c>
    </row>
    <row r="17" spans="1:15" x14ac:dyDescent="0.2">
      <c r="A17" s="541" t="s">
        <v>2102</v>
      </c>
      <c r="B17" s="34">
        <v>1</v>
      </c>
      <c r="C17" s="34">
        <v>1.1000000000000001</v>
      </c>
      <c r="D17" s="34">
        <v>1.3</v>
      </c>
      <c r="E17" s="34">
        <v>1.3</v>
      </c>
      <c r="F17" s="34">
        <v>1.3</v>
      </c>
      <c r="G17" s="778">
        <v>1.5</v>
      </c>
      <c r="H17" s="34">
        <v>1.4</v>
      </c>
      <c r="I17" s="34">
        <v>1.4</v>
      </c>
      <c r="J17" s="34">
        <v>1.6</v>
      </c>
      <c r="K17" s="33">
        <v>1.8</v>
      </c>
      <c r="L17" s="33">
        <v>1.9</v>
      </c>
      <c r="M17" s="779">
        <v>2.1</v>
      </c>
      <c r="N17" s="780" t="s">
        <v>2102</v>
      </c>
      <c r="O17" s="33">
        <v>1.1000000000000001</v>
      </c>
    </row>
    <row r="18" spans="1:15" ht="22.5" x14ac:dyDescent="0.2">
      <c r="A18" s="65" t="s">
        <v>2103</v>
      </c>
      <c r="B18" s="107">
        <v>2.2000000000000002</v>
      </c>
      <c r="C18" s="107">
        <v>3</v>
      </c>
      <c r="D18" s="107">
        <v>3.8</v>
      </c>
      <c r="E18" s="107">
        <v>4</v>
      </c>
      <c r="F18" s="107">
        <v>3.9</v>
      </c>
      <c r="G18" s="778">
        <v>3.8</v>
      </c>
      <c r="H18" s="34">
        <v>3.8</v>
      </c>
      <c r="I18" s="107">
        <v>4.2</v>
      </c>
      <c r="J18" s="107">
        <v>4.7</v>
      </c>
      <c r="K18" s="145">
        <v>5.0999999999999996</v>
      </c>
      <c r="L18" s="145">
        <v>5.2</v>
      </c>
      <c r="M18" s="779">
        <v>5.5</v>
      </c>
      <c r="N18" s="837" t="s">
        <v>2104</v>
      </c>
      <c r="O18" s="33">
        <v>0.7</v>
      </c>
    </row>
    <row r="19" spans="1:15" ht="23.25" thickBot="1" x14ac:dyDescent="0.25">
      <c r="A19" s="556"/>
      <c r="B19" s="115"/>
      <c r="C19" s="115"/>
      <c r="D19" s="115"/>
      <c r="E19" s="115"/>
      <c r="F19" s="115"/>
      <c r="G19" s="781"/>
      <c r="H19" s="115"/>
      <c r="I19" s="115"/>
      <c r="J19" s="115"/>
      <c r="K19" s="35"/>
      <c r="L19" s="35"/>
      <c r="M19" s="782"/>
      <c r="N19" s="783" t="s">
        <v>2105</v>
      </c>
      <c r="O19" s="35">
        <v>5</v>
      </c>
    </row>
    <row r="21" spans="1:15" x14ac:dyDescent="0.2">
      <c r="A21" s="1" t="s">
        <v>2001</v>
      </c>
      <c r="B21" s="1"/>
      <c r="C21" s="1"/>
      <c r="D21" s="1"/>
      <c r="E21" s="1"/>
      <c r="F21" s="1"/>
      <c r="G21" s="1"/>
      <c r="H21" s="1"/>
      <c r="I21" s="1"/>
      <c r="J21" s="1"/>
      <c r="K21" s="1"/>
      <c r="L21" s="1"/>
      <c r="M21" s="1"/>
      <c r="N21" s="1"/>
      <c r="O21" s="1"/>
    </row>
    <row r="22" spans="1:15" x14ac:dyDescent="0.2">
      <c r="A22" s="1" t="s">
        <v>2002</v>
      </c>
      <c r="B22" s="1"/>
      <c r="C22" s="1"/>
      <c r="D22" s="1"/>
      <c r="E22" s="1"/>
      <c r="F22" s="1"/>
      <c r="G22" s="1"/>
      <c r="H22" s="1"/>
      <c r="I22" s="1"/>
      <c r="J22" s="1"/>
      <c r="K22" s="1"/>
      <c r="L22" s="1"/>
      <c r="M22" s="1"/>
      <c r="N22" s="1"/>
      <c r="O22" s="1"/>
    </row>
    <row r="23" spans="1:15" ht="24" customHeight="1" x14ac:dyDescent="0.2">
      <c r="A23" s="871" t="s">
        <v>2106</v>
      </c>
      <c r="B23" s="871"/>
      <c r="C23" s="871"/>
      <c r="D23" s="871"/>
      <c r="E23" s="871"/>
      <c r="F23" s="871"/>
      <c r="G23" s="871"/>
      <c r="H23" s="871"/>
      <c r="I23" s="871"/>
      <c r="J23" s="871"/>
      <c r="K23" s="871"/>
      <c r="L23" s="871"/>
      <c r="M23" s="871"/>
      <c r="N23" s="871"/>
      <c r="O23" s="871"/>
    </row>
  </sheetData>
  <mergeCells count="3">
    <mergeCell ref="B4:O4"/>
    <mergeCell ref="B6:O6"/>
    <mergeCell ref="A23:O23"/>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L1" sqref="L1"/>
    </sheetView>
  </sheetViews>
  <sheetFormatPr defaultRowHeight="12.75" x14ac:dyDescent="0.2"/>
  <cols>
    <col min="1" max="1" width="15.5703125" style="28" customWidth="1"/>
    <col min="2" max="2" width="6.5703125" style="28" customWidth="1"/>
    <col min="3" max="6" width="12.140625" style="28" customWidth="1"/>
    <col min="7" max="7" width="1.7109375" style="28" customWidth="1"/>
    <col min="8" max="11" width="12.140625" style="28" customWidth="1"/>
    <col min="12" max="12" width="10.7109375" style="28" customWidth="1"/>
    <col min="13" max="244" width="9.140625" style="28"/>
    <col min="245" max="245" width="11.140625" style="28" customWidth="1"/>
    <col min="246" max="246" width="6.5703125" style="28" customWidth="1"/>
    <col min="247" max="247" width="16.42578125" style="28" customWidth="1"/>
    <col min="248" max="250" width="14.28515625" style="28" customWidth="1"/>
    <col min="251" max="251" width="9.140625" style="28"/>
    <col min="252" max="252" width="9.85546875" style="28" customWidth="1"/>
    <col min="253" max="253" width="9.140625" style="28"/>
    <col min="254" max="254" width="15.42578125" style="28" customWidth="1"/>
    <col min="255" max="255" width="10.7109375" style="28" customWidth="1"/>
    <col min="256" max="256" width="12.28515625" style="28" customWidth="1"/>
    <col min="257" max="257" width="10.28515625" style="28" customWidth="1"/>
    <col min="258" max="500" width="9.140625" style="28"/>
    <col min="501" max="501" width="11.140625" style="28" customWidth="1"/>
    <col min="502" max="502" width="6.5703125" style="28" customWidth="1"/>
    <col min="503" max="503" width="16.42578125" style="28" customWidth="1"/>
    <col min="504" max="506" width="14.28515625" style="28" customWidth="1"/>
    <col min="507" max="507" width="9.140625" style="28"/>
    <col min="508" max="508" width="9.85546875" style="28" customWidth="1"/>
    <col min="509" max="509" width="9.140625" style="28"/>
    <col min="510" max="510" width="15.42578125" style="28" customWidth="1"/>
    <col min="511" max="511" width="10.7109375" style="28" customWidth="1"/>
    <col min="512" max="512" width="12.28515625" style="28" customWidth="1"/>
    <col min="513" max="513" width="10.28515625" style="28" customWidth="1"/>
    <col min="514" max="756" width="9.140625" style="28"/>
    <col min="757" max="757" width="11.140625" style="28" customWidth="1"/>
    <col min="758" max="758" width="6.5703125" style="28" customWidth="1"/>
    <col min="759" max="759" width="16.42578125" style="28" customWidth="1"/>
    <col min="760" max="762" width="14.28515625" style="28" customWidth="1"/>
    <col min="763" max="763" width="9.140625" style="28"/>
    <col min="764" max="764" width="9.85546875" style="28" customWidth="1"/>
    <col min="765" max="765" width="9.140625" style="28"/>
    <col min="766" max="766" width="15.42578125" style="28" customWidth="1"/>
    <col min="767" max="767" width="10.7109375" style="28" customWidth="1"/>
    <col min="768" max="768" width="12.28515625" style="28" customWidth="1"/>
    <col min="769" max="769" width="10.28515625" style="28" customWidth="1"/>
    <col min="770" max="1012" width="9.140625" style="28"/>
    <col min="1013" max="1013" width="11.140625" style="28" customWidth="1"/>
    <col min="1014" max="1014" width="6.5703125" style="28" customWidth="1"/>
    <col min="1015" max="1015" width="16.42578125" style="28" customWidth="1"/>
    <col min="1016" max="1018" width="14.28515625" style="28" customWidth="1"/>
    <col min="1019" max="1019" width="9.140625" style="28"/>
    <col min="1020" max="1020" width="9.85546875" style="28" customWidth="1"/>
    <col min="1021" max="1021" width="9.140625" style="28"/>
    <col min="1022" max="1022" width="15.42578125" style="28" customWidth="1"/>
    <col min="1023" max="1023" width="10.7109375" style="28" customWidth="1"/>
    <col min="1024" max="1024" width="12.28515625" style="28" customWidth="1"/>
    <col min="1025" max="1025" width="10.28515625" style="28" customWidth="1"/>
    <col min="1026" max="1268" width="9.140625" style="28"/>
    <col min="1269" max="1269" width="11.140625" style="28" customWidth="1"/>
    <col min="1270" max="1270" width="6.5703125" style="28" customWidth="1"/>
    <col min="1271" max="1271" width="16.42578125" style="28" customWidth="1"/>
    <col min="1272" max="1274" width="14.28515625" style="28" customWidth="1"/>
    <col min="1275" max="1275" width="9.140625" style="28"/>
    <col min="1276" max="1276" width="9.85546875" style="28" customWidth="1"/>
    <col min="1277" max="1277" width="9.140625" style="28"/>
    <col min="1278" max="1278" width="15.42578125" style="28" customWidth="1"/>
    <col min="1279" max="1279" width="10.7109375" style="28" customWidth="1"/>
    <col min="1280" max="1280" width="12.28515625" style="28" customWidth="1"/>
    <col min="1281" max="1281" width="10.28515625" style="28" customWidth="1"/>
    <col min="1282" max="1524" width="9.140625" style="28"/>
    <col min="1525" max="1525" width="11.140625" style="28" customWidth="1"/>
    <col min="1526" max="1526" width="6.5703125" style="28" customWidth="1"/>
    <col min="1527" max="1527" width="16.42578125" style="28" customWidth="1"/>
    <col min="1528" max="1530" width="14.28515625" style="28" customWidth="1"/>
    <col min="1531" max="1531" width="9.140625" style="28"/>
    <col min="1532" max="1532" width="9.85546875" style="28" customWidth="1"/>
    <col min="1533" max="1533" width="9.140625" style="28"/>
    <col min="1534" max="1534" width="15.42578125" style="28" customWidth="1"/>
    <col min="1535" max="1535" width="10.7109375" style="28" customWidth="1"/>
    <col min="1536" max="1536" width="12.28515625" style="28" customWidth="1"/>
    <col min="1537" max="1537" width="10.28515625" style="28" customWidth="1"/>
    <col min="1538" max="1780" width="9.140625" style="28"/>
    <col min="1781" max="1781" width="11.140625" style="28" customWidth="1"/>
    <col min="1782" max="1782" width="6.5703125" style="28" customWidth="1"/>
    <col min="1783" max="1783" width="16.42578125" style="28" customWidth="1"/>
    <col min="1784" max="1786" width="14.28515625" style="28" customWidth="1"/>
    <col min="1787" max="1787" width="9.140625" style="28"/>
    <col min="1788" max="1788" width="9.85546875" style="28" customWidth="1"/>
    <col min="1789" max="1789" width="9.140625" style="28"/>
    <col min="1790" max="1790" width="15.42578125" style="28" customWidth="1"/>
    <col min="1791" max="1791" width="10.7109375" style="28" customWidth="1"/>
    <col min="1792" max="1792" width="12.28515625" style="28" customWidth="1"/>
    <col min="1793" max="1793" width="10.28515625" style="28" customWidth="1"/>
    <col min="1794" max="2036" width="9.140625" style="28"/>
    <col min="2037" max="2037" width="11.140625" style="28" customWidth="1"/>
    <col min="2038" max="2038" width="6.5703125" style="28" customWidth="1"/>
    <col min="2039" max="2039" width="16.42578125" style="28" customWidth="1"/>
    <col min="2040" max="2042" width="14.28515625" style="28" customWidth="1"/>
    <col min="2043" max="2043" width="9.140625" style="28"/>
    <col min="2044" max="2044" width="9.85546875" style="28" customWidth="1"/>
    <col min="2045" max="2045" width="9.140625" style="28"/>
    <col min="2046" max="2046" width="15.42578125" style="28" customWidth="1"/>
    <col min="2047" max="2047" width="10.7109375" style="28" customWidth="1"/>
    <col min="2048" max="2048" width="12.28515625" style="28" customWidth="1"/>
    <col min="2049" max="2049" width="10.28515625" style="28" customWidth="1"/>
    <col min="2050" max="2292" width="9.140625" style="28"/>
    <col min="2293" max="2293" width="11.140625" style="28" customWidth="1"/>
    <col min="2294" max="2294" width="6.5703125" style="28" customWidth="1"/>
    <col min="2295" max="2295" width="16.42578125" style="28" customWidth="1"/>
    <col min="2296" max="2298" width="14.28515625" style="28" customWidth="1"/>
    <col min="2299" max="2299" width="9.140625" style="28"/>
    <col min="2300" max="2300" width="9.85546875" style="28" customWidth="1"/>
    <col min="2301" max="2301" width="9.140625" style="28"/>
    <col min="2302" max="2302" width="15.42578125" style="28" customWidth="1"/>
    <col min="2303" max="2303" width="10.7109375" style="28" customWidth="1"/>
    <col min="2304" max="2304" width="12.28515625" style="28" customWidth="1"/>
    <col min="2305" max="2305" width="10.28515625" style="28" customWidth="1"/>
    <col min="2306" max="2548" width="9.140625" style="28"/>
    <col min="2549" max="2549" width="11.140625" style="28" customWidth="1"/>
    <col min="2550" max="2550" width="6.5703125" style="28" customWidth="1"/>
    <col min="2551" max="2551" width="16.42578125" style="28" customWidth="1"/>
    <col min="2552" max="2554" width="14.28515625" style="28" customWidth="1"/>
    <col min="2555" max="2555" width="9.140625" style="28"/>
    <col min="2556" max="2556" width="9.85546875" style="28" customWidth="1"/>
    <col min="2557" max="2557" width="9.140625" style="28"/>
    <col min="2558" max="2558" width="15.42578125" style="28" customWidth="1"/>
    <col min="2559" max="2559" width="10.7109375" style="28" customWidth="1"/>
    <col min="2560" max="2560" width="12.28515625" style="28" customWidth="1"/>
    <col min="2561" max="2561" width="10.28515625" style="28" customWidth="1"/>
    <col min="2562" max="2804" width="9.140625" style="28"/>
    <col min="2805" max="2805" width="11.140625" style="28" customWidth="1"/>
    <col min="2806" max="2806" width="6.5703125" style="28" customWidth="1"/>
    <col min="2807" max="2807" width="16.42578125" style="28" customWidth="1"/>
    <col min="2808" max="2810" width="14.28515625" style="28" customWidth="1"/>
    <col min="2811" max="2811" width="9.140625" style="28"/>
    <col min="2812" max="2812" width="9.85546875" style="28" customWidth="1"/>
    <col min="2813" max="2813" width="9.140625" style="28"/>
    <col min="2814" max="2814" width="15.42578125" style="28" customWidth="1"/>
    <col min="2815" max="2815" width="10.7109375" style="28" customWidth="1"/>
    <col min="2816" max="2816" width="12.28515625" style="28" customWidth="1"/>
    <col min="2817" max="2817" width="10.28515625" style="28" customWidth="1"/>
    <col min="2818" max="3060" width="9.140625" style="28"/>
    <col min="3061" max="3061" width="11.140625" style="28" customWidth="1"/>
    <col min="3062" max="3062" width="6.5703125" style="28" customWidth="1"/>
    <col min="3063" max="3063" width="16.42578125" style="28" customWidth="1"/>
    <col min="3064" max="3066" width="14.28515625" style="28" customWidth="1"/>
    <col min="3067" max="3067" width="9.140625" style="28"/>
    <col min="3068" max="3068" width="9.85546875" style="28" customWidth="1"/>
    <col min="3069" max="3069" width="9.140625" style="28"/>
    <col min="3070" max="3070" width="15.42578125" style="28" customWidth="1"/>
    <col min="3071" max="3071" width="10.7109375" style="28" customWidth="1"/>
    <col min="3072" max="3072" width="12.28515625" style="28" customWidth="1"/>
    <col min="3073" max="3073" width="10.28515625" style="28" customWidth="1"/>
    <col min="3074" max="3316" width="9.140625" style="28"/>
    <col min="3317" max="3317" width="11.140625" style="28" customWidth="1"/>
    <col min="3318" max="3318" width="6.5703125" style="28" customWidth="1"/>
    <col min="3319" max="3319" width="16.42578125" style="28" customWidth="1"/>
    <col min="3320" max="3322" width="14.28515625" style="28" customWidth="1"/>
    <col min="3323" max="3323" width="9.140625" style="28"/>
    <col min="3324" max="3324" width="9.85546875" style="28" customWidth="1"/>
    <col min="3325" max="3325" width="9.140625" style="28"/>
    <col min="3326" max="3326" width="15.42578125" style="28" customWidth="1"/>
    <col min="3327" max="3327" width="10.7109375" style="28" customWidth="1"/>
    <col min="3328" max="3328" width="12.28515625" style="28" customWidth="1"/>
    <col min="3329" max="3329" width="10.28515625" style="28" customWidth="1"/>
    <col min="3330" max="3572" width="9.140625" style="28"/>
    <col min="3573" max="3573" width="11.140625" style="28" customWidth="1"/>
    <col min="3574" max="3574" width="6.5703125" style="28" customWidth="1"/>
    <col min="3575" max="3575" width="16.42578125" style="28" customWidth="1"/>
    <col min="3576" max="3578" width="14.28515625" style="28" customWidth="1"/>
    <col min="3579" max="3579" width="9.140625" style="28"/>
    <col min="3580" max="3580" width="9.85546875" style="28" customWidth="1"/>
    <col min="3581" max="3581" width="9.140625" style="28"/>
    <col min="3582" max="3582" width="15.42578125" style="28" customWidth="1"/>
    <col min="3583" max="3583" width="10.7109375" style="28" customWidth="1"/>
    <col min="3584" max="3584" width="12.28515625" style="28" customWidth="1"/>
    <col min="3585" max="3585" width="10.28515625" style="28" customWidth="1"/>
    <col min="3586" max="3828" width="9.140625" style="28"/>
    <col min="3829" max="3829" width="11.140625" style="28" customWidth="1"/>
    <col min="3830" max="3830" width="6.5703125" style="28" customWidth="1"/>
    <col min="3831" max="3831" width="16.42578125" style="28" customWidth="1"/>
    <col min="3832" max="3834" width="14.28515625" style="28" customWidth="1"/>
    <col min="3835" max="3835" width="9.140625" style="28"/>
    <col min="3836" max="3836" width="9.85546875" style="28" customWidth="1"/>
    <col min="3837" max="3837" width="9.140625" style="28"/>
    <col min="3838" max="3838" width="15.42578125" style="28" customWidth="1"/>
    <col min="3839" max="3839" width="10.7109375" style="28" customWidth="1"/>
    <col min="3840" max="3840" width="12.28515625" style="28" customWidth="1"/>
    <col min="3841" max="3841" width="10.28515625" style="28" customWidth="1"/>
    <col min="3842" max="4084" width="9.140625" style="28"/>
    <col min="4085" max="4085" width="11.140625" style="28" customWidth="1"/>
    <col min="4086" max="4086" width="6.5703125" style="28" customWidth="1"/>
    <col min="4087" max="4087" width="16.42578125" style="28" customWidth="1"/>
    <col min="4088" max="4090" width="14.28515625" style="28" customWidth="1"/>
    <col min="4091" max="4091" width="9.140625" style="28"/>
    <col min="4092" max="4092" width="9.85546875" style="28" customWidth="1"/>
    <col min="4093" max="4093" width="9.140625" style="28"/>
    <col min="4094" max="4094" width="15.42578125" style="28" customWidth="1"/>
    <col min="4095" max="4095" width="10.7109375" style="28" customWidth="1"/>
    <col min="4096" max="4096" width="12.28515625" style="28" customWidth="1"/>
    <col min="4097" max="4097" width="10.28515625" style="28" customWidth="1"/>
    <col min="4098" max="4340" width="9.140625" style="28"/>
    <col min="4341" max="4341" width="11.140625" style="28" customWidth="1"/>
    <col min="4342" max="4342" width="6.5703125" style="28" customWidth="1"/>
    <col min="4343" max="4343" width="16.42578125" style="28" customWidth="1"/>
    <col min="4344" max="4346" width="14.28515625" style="28" customWidth="1"/>
    <col min="4347" max="4347" width="9.140625" style="28"/>
    <col min="4348" max="4348" width="9.85546875" style="28" customWidth="1"/>
    <col min="4349" max="4349" width="9.140625" style="28"/>
    <col min="4350" max="4350" width="15.42578125" style="28" customWidth="1"/>
    <col min="4351" max="4351" width="10.7109375" style="28" customWidth="1"/>
    <col min="4352" max="4352" width="12.28515625" style="28" customWidth="1"/>
    <col min="4353" max="4353" width="10.28515625" style="28" customWidth="1"/>
    <col min="4354" max="4596" width="9.140625" style="28"/>
    <col min="4597" max="4597" width="11.140625" style="28" customWidth="1"/>
    <col min="4598" max="4598" width="6.5703125" style="28" customWidth="1"/>
    <col min="4599" max="4599" width="16.42578125" style="28" customWidth="1"/>
    <col min="4600" max="4602" width="14.28515625" style="28" customWidth="1"/>
    <col min="4603" max="4603" width="9.140625" style="28"/>
    <col min="4604" max="4604" width="9.85546875" style="28" customWidth="1"/>
    <col min="4605" max="4605" width="9.140625" style="28"/>
    <col min="4606" max="4606" width="15.42578125" style="28" customWidth="1"/>
    <col min="4607" max="4607" width="10.7109375" style="28" customWidth="1"/>
    <col min="4608" max="4608" width="12.28515625" style="28" customWidth="1"/>
    <col min="4609" max="4609" width="10.28515625" style="28" customWidth="1"/>
    <col min="4610" max="4852" width="9.140625" style="28"/>
    <col min="4853" max="4853" width="11.140625" style="28" customWidth="1"/>
    <col min="4854" max="4854" width="6.5703125" style="28" customWidth="1"/>
    <col min="4855" max="4855" width="16.42578125" style="28" customWidth="1"/>
    <col min="4856" max="4858" width="14.28515625" style="28" customWidth="1"/>
    <col min="4859" max="4859" width="9.140625" style="28"/>
    <col min="4860" max="4860" width="9.85546875" style="28" customWidth="1"/>
    <col min="4861" max="4861" width="9.140625" style="28"/>
    <col min="4862" max="4862" width="15.42578125" style="28" customWidth="1"/>
    <col min="4863" max="4863" width="10.7109375" style="28" customWidth="1"/>
    <col min="4864" max="4864" width="12.28515625" style="28" customWidth="1"/>
    <col min="4865" max="4865" width="10.28515625" style="28" customWidth="1"/>
    <col min="4866" max="5108" width="9.140625" style="28"/>
    <col min="5109" max="5109" width="11.140625" style="28" customWidth="1"/>
    <col min="5110" max="5110" width="6.5703125" style="28" customWidth="1"/>
    <col min="5111" max="5111" width="16.42578125" style="28" customWidth="1"/>
    <col min="5112" max="5114" width="14.28515625" style="28" customWidth="1"/>
    <col min="5115" max="5115" width="9.140625" style="28"/>
    <col min="5116" max="5116" width="9.85546875" style="28" customWidth="1"/>
    <col min="5117" max="5117" width="9.140625" style="28"/>
    <col min="5118" max="5118" width="15.42578125" style="28" customWidth="1"/>
    <col min="5119" max="5119" width="10.7109375" style="28" customWidth="1"/>
    <col min="5120" max="5120" width="12.28515625" style="28" customWidth="1"/>
    <col min="5121" max="5121" width="10.28515625" style="28" customWidth="1"/>
    <col min="5122" max="5364" width="9.140625" style="28"/>
    <col min="5365" max="5365" width="11.140625" style="28" customWidth="1"/>
    <col min="5366" max="5366" width="6.5703125" style="28" customWidth="1"/>
    <col min="5367" max="5367" width="16.42578125" style="28" customWidth="1"/>
    <col min="5368" max="5370" width="14.28515625" style="28" customWidth="1"/>
    <col min="5371" max="5371" width="9.140625" style="28"/>
    <col min="5372" max="5372" width="9.85546875" style="28" customWidth="1"/>
    <col min="5373" max="5373" width="9.140625" style="28"/>
    <col min="5374" max="5374" width="15.42578125" style="28" customWidth="1"/>
    <col min="5375" max="5375" width="10.7109375" style="28" customWidth="1"/>
    <col min="5376" max="5376" width="12.28515625" style="28" customWidth="1"/>
    <col min="5377" max="5377" width="10.28515625" style="28" customWidth="1"/>
    <col min="5378" max="5620" width="9.140625" style="28"/>
    <col min="5621" max="5621" width="11.140625" style="28" customWidth="1"/>
    <col min="5622" max="5622" width="6.5703125" style="28" customWidth="1"/>
    <col min="5623" max="5623" width="16.42578125" style="28" customWidth="1"/>
    <col min="5624" max="5626" width="14.28515625" style="28" customWidth="1"/>
    <col min="5627" max="5627" width="9.140625" style="28"/>
    <col min="5628" max="5628" width="9.85546875" style="28" customWidth="1"/>
    <col min="5629" max="5629" width="9.140625" style="28"/>
    <col min="5630" max="5630" width="15.42578125" style="28" customWidth="1"/>
    <col min="5631" max="5631" width="10.7109375" style="28" customWidth="1"/>
    <col min="5632" max="5632" width="12.28515625" style="28" customWidth="1"/>
    <col min="5633" max="5633" width="10.28515625" style="28" customWidth="1"/>
    <col min="5634" max="5876" width="9.140625" style="28"/>
    <col min="5877" max="5877" width="11.140625" style="28" customWidth="1"/>
    <col min="5878" max="5878" width="6.5703125" style="28" customWidth="1"/>
    <col min="5879" max="5879" width="16.42578125" style="28" customWidth="1"/>
    <col min="5880" max="5882" width="14.28515625" style="28" customWidth="1"/>
    <col min="5883" max="5883" width="9.140625" style="28"/>
    <col min="5884" max="5884" width="9.85546875" style="28" customWidth="1"/>
    <col min="5885" max="5885" width="9.140625" style="28"/>
    <col min="5886" max="5886" width="15.42578125" style="28" customWidth="1"/>
    <col min="5887" max="5887" width="10.7109375" style="28" customWidth="1"/>
    <col min="5888" max="5888" width="12.28515625" style="28" customWidth="1"/>
    <col min="5889" max="5889" width="10.28515625" style="28" customWidth="1"/>
    <col min="5890" max="6132" width="9.140625" style="28"/>
    <col min="6133" max="6133" width="11.140625" style="28" customWidth="1"/>
    <col min="6134" max="6134" width="6.5703125" style="28" customWidth="1"/>
    <col min="6135" max="6135" width="16.42578125" style="28" customWidth="1"/>
    <col min="6136" max="6138" width="14.28515625" style="28" customWidth="1"/>
    <col min="6139" max="6139" width="9.140625" style="28"/>
    <col min="6140" max="6140" width="9.85546875" style="28" customWidth="1"/>
    <col min="6141" max="6141" width="9.140625" style="28"/>
    <col min="6142" max="6142" width="15.42578125" style="28" customWidth="1"/>
    <col min="6143" max="6143" width="10.7109375" style="28" customWidth="1"/>
    <col min="6144" max="6144" width="12.28515625" style="28" customWidth="1"/>
    <col min="6145" max="6145" width="10.28515625" style="28" customWidth="1"/>
    <col min="6146" max="6388" width="9.140625" style="28"/>
    <col min="6389" max="6389" width="11.140625" style="28" customWidth="1"/>
    <col min="6390" max="6390" width="6.5703125" style="28" customWidth="1"/>
    <col min="6391" max="6391" width="16.42578125" style="28" customWidth="1"/>
    <col min="6392" max="6394" width="14.28515625" style="28" customWidth="1"/>
    <col min="6395" max="6395" width="9.140625" style="28"/>
    <col min="6396" max="6396" width="9.85546875" style="28" customWidth="1"/>
    <col min="6397" max="6397" width="9.140625" style="28"/>
    <col min="6398" max="6398" width="15.42578125" style="28" customWidth="1"/>
    <col min="6399" max="6399" width="10.7109375" style="28" customWidth="1"/>
    <col min="6400" max="6400" width="12.28515625" style="28" customWidth="1"/>
    <col min="6401" max="6401" width="10.28515625" style="28" customWidth="1"/>
    <col min="6402" max="6644" width="9.140625" style="28"/>
    <col min="6645" max="6645" width="11.140625" style="28" customWidth="1"/>
    <col min="6646" max="6646" width="6.5703125" style="28" customWidth="1"/>
    <col min="6647" max="6647" width="16.42578125" style="28" customWidth="1"/>
    <col min="6648" max="6650" width="14.28515625" style="28" customWidth="1"/>
    <col min="6651" max="6651" width="9.140625" style="28"/>
    <col min="6652" max="6652" width="9.85546875" style="28" customWidth="1"/>
    <col min="6653" max="6653" width="9.140625" style="28"/>
    <col min="6654" max="6654" width="15.42578125" style="28" customWidth="1"/>
    <col min="6655" max="6655" width="10.7109375" style="28" customWidth="1"/>
    <col min="6656" max="6656" width="12.28515625" style="28" customWidth="1"/>
    <col min="6657" max="6657" width="10.28515625" style="28" customWidth="1"/>
    <col min="6658" max="6900" width="9.140625" style="28"/>
    <col min="6901" max="6901" width="11.140625" style="28" customWidth="1"/>
    <col min="6902" max="6902" width="6.5703125" style="28" customWidth="1"/>
    <col min="6903" max="6903" width="16.42578125" style="28" customWidth="1"/>
    <col min="6904" max="6906" width="14.28515625" style="28" customWidth="1"/>
    <col min="6907" max="6907" width="9.140625" style="28"/>
    <col min="6908" max="6908" width="9.85546875" style="28" customWidth="1"/>
    <col min="6909" max="6909" width="9.140625" style="28"/>
    <col min="6910" max="6910" width="15.42578125" style="28" customWidth="1"/>
    <col min="6911" max="6911" width="10.7109375" style="28" customWidth="1"/>
    <col min="6912" max="6912" width="12.28515625" style="28" customWidth="1"/>
    <col min="6913" max="6913" width="10.28515625" style="28" customWidth="1"/>
    <col min="6914" max="7156" width="9.140625" style="28"/>
    <col min="7157" max="7157" width="11.140625" style="28" customWidth="1"/>
    <col min="7158" max="7158" width="6.5703125" style="28" customWidth="1"/>
    <col min="7159" max="7159" width="16.42578125" style="28" customWidth="1"/>
    <col min="7160" max="7162" width="14.28515625" style="28" customWidth="1"/>
    <col min="7163" max="7163" width="9.140625" style="28"/>
    <col min="7164" max="7164" width="9.85546875" style="28" customWidth="1"/>
    <col min="7165" max="7165" width="9.140625" style="28"/>
    <col min="7166" max="7166" width="15.42578125" style="28" customWidth="1"/>
    <col min="7167" max="7167" width="10.7109375" style="28" customWidth="1"/>
    <col min="7168" max="7168" width="12.28515625" style="28" customWidth="1"/>
    <col min="7169" max="7169" width="10.28515625" style="28" customWidth="1"/>
    <col min="7170" max="7412" width="9.140625" style="28"/>
    <col min="7413" max="7413" width="11.140625" style="28" customWidth="1"/>
    <col min="7414" max="7414" width="6.5703125" style="28" customWidth="1"/>
    <col min="7415" max="7415" width="16.42578125" style="28" customWidth="1"/>
    <col min="7416" max="7418" width="14.28515625" style="28" customWidth="1"/>
    <col min="7419" max="7419" width="9.140625" style="28"/>
    <col min="7420" max="7420" width="9.85546875" style="28" customWidth="1"/>
    <col min="7421" max="7421" width="9.140625" style="28"/>
    <col min="7422" max="7422" width="15.42578125" style="28" customWidth="1"/>
    <col min="7423" max="7423" width="10.7109375" style="28" customWidth="1"/>
    <col min="7424" max="7424" width="12.28515625" style="28" customWidth="1"/>
    <col min="7425" max="7425" width="10.28515625" style="28" customWidth="1"/>
    <col min="7426" max="7668" width="9.140625" style="28"/>
    <col min="7669" max="7669" width="11.140625" style="28" customWidth="1"/>
    <col min="7670" max="7670" width="6.5703125" style="28" customWidth="1"/>
    <col min="7671" max="7671" width="16.42578125" style="28" customWidth="1"/>
    <col min="7672" max="7674" width="14.28515625" style="28" customWidth="1"/>
    <col min="7675" max="7675" width="9.140625" style="28"/>
    <col min="7676" max="7676" width="9.85546875" style="28" customWidth="1"/>
    <col min="7677" max="7677" width="9.140625" style="28"/>
    <col min="7678" max="7678" width="15.42578125" style="28" customWidth="1"/>
    <col min="7679" max="7679" width="10.7109375" style="28" customWidth="1"/>
    <col min="7680" max="7680" width="12.28515625" style="28" customWidth="1"/>
    <col min="7681" max="7681" width="10.28515625" style="28" customWidth="1"/>
    <col min="7682" max="7924" width="9.140625" style="28"/>
    <col min="7925" max="7925" width="11.140625" style="28" customWidth="1"/>
    <col min="7926" max="7926" width="6.5703125" style="28" customWidth="1"/>
    <col min="7927" max="7927" width="16.42578125" style="28" customWidth="1"/>
    <col min="7928" max="7930" width="14.28515625" style="28" customWidth="1"/>
    <col min="7931" max="7931" width="9.140625" style="28"/>
    <col min="7932" max="7932" width="9.85546875" style="28" customWidth="1"/>
    <col min="7933" max="7933" width="9.140625" style="28"/>
    <col min="7934" max="7934" width="15.42578125" style="28" customWidth="1"/>
    <col min="7935" max="7935" width="10.7109375" style="28" customWidth="1"/>
    <col min="7936" max="7936" width="12.28515625" style="28" customWidth="1"/>
    <col min="7937" max="7937" width="10.28515625" style="28" customWidth="1"/>
    <col min="7938" max="8180" width="9.140625" style="28"/>
    <col min="8181" max="8181" width="11.140625" style="28" customWidth="1"/>
    <col min="8182" max="8182" width="6.5703125" style="28" customWidth="1"/>
    <col min="8183" max="8183" width="16.42578125" style="28" customWidth="1"/>
    <col min="8184" max="8186" width="14.28515625" style="28" customWidth="1"/>
    <col min="8187" max="8187" width="9.140625" style="28"/>
    <col min="8188" max="8188" width="9.85546875" style="28" customWidth="1"/>
    <col min="8189" max="8189" width="9.140625" style="28"/>
    <col min="8190" max="8190" width="15.42578125" style="28" customWidth="1"/>
    <col min="8191" max="8191" width="10.7109375" style="28" customWidth="1"/>
    <col min="8192" max="8192" width="12.28515625" style="28" customWidth="1"/>
    <col min="8193" max="8193" width="10.28515625" style="28" customWidth="1"/>
    <col min="8194" max="8436" width="9.140625" style="28"/>
    <col min="8437" max="8437" width="11.140625" style="28" customWidth="1"/>
    <col min="8438" max="8438" width="6.5703125" style="28" customWidth="1"/>
    <col min="8439" max="8439" width="16.42578125" style="28" customWidth="1"/>
    <col min="8440" max="8442" width="14.28515625" style="28" customWidth="1"/>
    <col min="8443" max="8443" width="9.140625" style="28"/>
    <col min="8444" max="8444" width="9.85546875" style="28" customWidth="1"/>
    <col min="8445" max="8445" width="9.140625" style="28"/>
    <col min="8446" max="8446" width="15.42578125" style="28" customWidth="1"/>
    <col min="8447" max="8447" width="10.7109375" style="28" customWidth="1"/>
    <col min="8448" max="8448" width="12.28515625" style="28" customWidth="1"/>
    <col min="8449" max="8449" width="10.28515625" style="28" customWidth="1"/>
    <col min="8450" max="8692" width="9.140625" style="28"/>
    <col min="8693" max="8693" width="11.140625" style="28" customWidth="1"/>
    <col min="8694" max="8694" width="6.5703125" style="28" customWidth="1"/>
    <col min="8695" max="8695" width="16.42578125" style="28" customWidth="1"/>
    <col min="8696" max="8698" width="14.28515625" style="28" customWidth="1"/>
    <col min="8699" max="8699" width="9.140625" style="28"/>
    <col min="8700" max="8700" width="9.85546875" style="28" customWidth="1"/>
    <col min="8701" max="8701" width="9.140625" style="28"/>
    <col min="8702" max="8702" width="15.42578125" style="28" customWidth="1"/>
    <col min="8703" max="8703" width="10.7109375" style="28" customWidth="1"/>
    <col min="8704" max="8704" width="12.28515625" style="28" customWidth="1"/>
    <col min="8705" max="8705" width="10.28515625" style="28" customWidth="1"/>
    <col min="8706" max="8948" width="9.140625" style="28"/>
    <col min="8949" max="8949" width="11.140625" style="28" customWidth="1"/>
    <col min="8950" max="8950" width="6.5703125" style="28" customWidth="1"/>
    <col min="8951" max="8951" width="16.42578125" style="28" customWidth="1"/>
    <col min="8952" max="8954" width="14.28515625" style="28" customWidth="1"/>
    <col min="8955" max="8955" width="9.140625" style="28"/>
    <col min="8956" max="8956" width="9.85546875" style="28" customWidth="1"/>
    <col min="8957" max="8957" width="9.140625" style="28"/>
    <col min="8958" max="8958" width="15.42578125" style="28" customWidth="1"/>
    <col min="8959" max="8959" width="10.7109375" style="28" customWidth="1"/>
    <col min="8960" max="8960" width="12.28515625" style="28" customWidth="1"/>
    <col min="8961" max="8961" width="10.28515625" style="28" customWidth="1"/>
    <col min="8962" max="9204" width="9.140625" style="28"/>
    <col min="9205" max="9205" width="11.140625" style="28" customWidth="1"/>
    <col min="9206" max="9206" width="6.5703125" style="28" customWidth="1"/>
    <col min="9207" max="9207" width="16.42578125" style="28" customWidth="1"/>
    <col min="9208" max="9210" width="14.28515625" style="28" customWidth="1"/>
    <col min="9211" max="9211" width="9.140625" style="28"/>
    <col min="9212" max="9212" width="9.85546875" style="28" customWidth="1"/>
    <col min="9213" max="9213" width="9.140625" style="28"/>
    <col min="9214" max="9214" width="15.42578125" style="28" customWidth="1"/>
    <col min="9215" max="9215" width="10.7109375" style="28" customWidth="1"/>
    <col min="9216" max="9216" width="12.28515625" style="28" customWidth="1"/>
    <col min="9217" max="9217" width="10.28515625" style="28" customWidth="1"/>
    <col min="9218" max="9460" width="9.140625" style="28"/>
    <col min="9461" max="9461" width="11.140625" style="28" customWidth="1"/>
    <col min="9462" max="9462" width="6.5703125" style="28" customWidth="1"/>
    <col min="9463" max="9463" width="16.42578125" style="28" customWidth="1"/>
    <col min="9464" max="9466" width="14.28515625" style="28" customWidth="1"/>
    <col min="9467" max="9467" width="9.140625" style="28"/>
    <col min="9468" max="9468" width="9.85546875" style="28" customWidth="1"/>
    <col min="9469" max="9469" width="9.140625" style="28"/>
    <col min="9470" max="9470" width="15.42578125" style="28" customWidth="1"/>
    <col min="9471" max="9471" width="10.7109375" style="28" customWidth="1"/>
    <col min="9472" max="9472" width="12.28515625" style="28" customWidth="1"/>
    <col min="9473" max="9473" width="10.28515625" style="28" customWidth="1"/>
    <col min="9474" max="9716" width="9.140625" style="28"/>
    <col min="9717" max="9717" width="11.140625" style="28" customWidth="1"/>
    <col min="9718" max="9718" width="6.5703125" style="28" customWidth="1"/>
    <col min="9719" max="9719" width="16.42578125" style="28" customWidth="1"/>
    <col min="9720" max="9722" width="14.28515625" style="28" customWidth="1"/>
    <col min="9723" max="9723" width="9.140625" style="28"/>
    <col min="9724" max="9724" width="9.85546875" style="28" customWidth="1"/>
    <col min="9725" max="9725" width="9.140625" style="28"/>
    <col min="9726" max="9726" width="15.42578125" style="28" customWidth="1"/>
    <col min="9727" max="9727" width="10.7109375" style="28" customWidth="1"/>
    <col min="9728" max="9728" width="12.28515625" style="28" customWidth="1"/>
    <col min="9729" max="9729" width="10.28515625" style="28" customWidth="1"/>
    <col min="9730" max="9972" width="9.140625" style="28"/>
    <col min="9973" max="9973" width="11.140625" style="28" customWidth="1"/>
    <col min="9974" max="9974" width="6.5703125" style="28" customWidth="1"/>
    <col min="9975" max="9975" width="16.42578125" style="28" customWidth="1"/>
    <col min="9976" max="9978" width="14.28515625" style="28" customWidth="1"/>
    <col min="9979" max="9979" width="9.140625" style="28"/>
    <col min="9980" max="9980" width="9.85546875" style="28" customWidth="1"/>
    <col min="9981" max="9981" width="9.140625" style="28"/>
    <col min="9982" max="9982" width="15.42578125" style="28" customWidth="1"/>
    <col min="9983" max="9983" width="10.7109375" style="28" customWidth="1"/>
    <col min="9984" max="9984" width="12.28515625" style="28" customWidth="1"/>
    <col min="9985" max="9985" width="10.28515625" style="28" customWidth="1"/>
    <col min="9986" max="10228" width="9.140625" style="28"/>
    <col min="10229" max="10229" width="11.140625" style="28" customWidth="1"/>
    <col min="10230" max="10230" width="6.5703125" style="28" customWidth="1"/>
    <col min="10231" max="10231" width="16.42578125" style="28" customWidth="1"/>
    <col min="10232" max="10234" width="14.28515625" style="28" customWidth="1"/>
    <col min="10235" max="10235" width="9.140625" style="28"/>
    <col min="10236" max="10236" width="9.85546875" style="28" customWidth="1"/>
    <col min="10237" max="10237" width="9.140625" style="28"/>
    <col min="10238" max="10238" width="15.42578125" style="28" customWidth="1"/>
    <col min="10239" max="10239" width="10.7109375" style="28" customWidth="1"/>
    <col min="10240" max="10240" width="12.28515625" style="28" customWidth="1"/>
    <col min="10241" max="10241" width="10.28515625" style="28" customWidth="1"/>
    <col min="10242" max="10484" width="9.140625" style="28"/>
    <col min="10485" max="10485" width="11.140625" style="28" customWidth="1"/>
    <col min="10486" max="10486" width="6.5703125" style="28" customWidth="1"/>
    <col min="10487" max="10487" width="16.42578125" style="28" customWidth="1"/>
    <col min="10488" max="10490" width="14.28515625" style="28" customWidth="1"/>
    <col min="10491" max="10491" width="9.140625" style="28"/>
    <col min="10492" max="10492" width="9.85546875" style="28" customWidth="1"/>
    <col min="10493" max="10493" width="9.140625" style="28"/>
    <col min="10494" max="10494" width="15.42578125" style="28" customWidth="1"/>
    <col min="10495" max="10495" width="10.7109375" style="28" customWidth="1"/>
    <col min="10496" max="10496" width="12.28515625" style="28" customWidth="1"/>
    <col min="10497" max="10497" width="10.28515625" style="28" customWidth="1"/>
    <col min="10498" max="10740" width="9.140625" style="28"/>
    <col min="10741" max="10741" width="11.140625" style="28" customWidth="1"/>
    <col min="10742" max="10742" width="6.5703125" style="28" customWidth="1"/>
    <col min="10743" max="10743" width="16.42578125" style="28" customWidth="1"/>
    <col min="10744" max="10746" width="14.28515625" style="28" customWidth="1"/>
    <col min="10747" max="10747" width="9.140625" style="28"/>
    <col min="10748" max="10748" width="9.85546875" style="28" customWidth="1"/>
    <col min="10749" max="10749" width="9.140625" style="28"/>
    <col min="10750" max="10750" width="15.42578125" style="28" customWidth="1"/>
    <col min="10751" max="10751" width="10.7109375" style="28" customWidth="1"/>
    <col min="10752" max="10752" width="12.28515625" style="28" customWidth="1"/>
    <col min="10753" max="10753" width="10.28515625" style="28" customWidth="1"/>
    <col min="10754" max="10996" width="9.140625" style="28"/>
    <col min="10997" max="10997" width="11.140625" style="28" customWidth="1"/>
    <col min="10998" max="10998" width="6.5703125" style="28" customWidth="1"/>
    <col min="10999" max="10999" width="16.42578125" style="28" customWidth="1"/>
    <col min="11000" max="11002" width="14.28515625" style="28" customWidth="1"/>
    <col min="11003" max="11003" width="9.140625" style="28"/>
    <col min="11004" max="11004" width="9.85546875" style="28" customWidth="1"/>
    <col min="11005" max="11005" width="9.140625" style="28"/>
    <col min="11006" max="11006" width="15.42578125" style="28" customWidth="1"/>
    <col min="11007" max="11007" width="10.7109375" style="28" customWidth="1"/>
    <col min="11008" max="11008" width="12.28515625" style="28" customWidth="1"/>
    <col min="11009" max="11009" width="10.28515625" style="28" customWidth="1"/>
    <col min="11010" max="11252" width="9.140625" style="28"/>
    <col min="11253" max="11253" width="11.140625" style="28" customWidth="1"/>
    <col min="11254" max="11254" width="6.5703125" style="28" customWidth="1"/>
    <col min="11255" max="11255" width="16.42578125" style="28" customWidth="1"/>
    <col min="11256" max="11258" width="14.28515625" style="28" customWidth="1"/>
    <col min="11259" max="11259" width="9.140625" style="28"/>
    <col min="11260" max="11260" width="9.85546875" style="28" customWidth="1"/>
    <col min="11261" max="11261" width="9.140625" style="28"/>
    <col min="11262" max="11262" width="15.42578125" style="28" customWidth="1"/>
    <col min="11263" max="11263" width="10.7109375" style="28" customWidth="1"/>
    <col min="11264" max="11264" width="12.28515625" style="28" customWidth="1"/>
    <col min="11265" max="11265" width="10.28515625" style="28" customWidth="1"/>
    <col min="11266" max="11508" width="9.140625" style="28"/>
    <col min="11509" max="11509" width="11.140625" style="28" customWidth="1"/>
    <col min="11510" max="11510" width="6.5703125" style="28" customWidth="1"/>
    <col min="11511" max="11511" width="16.42578125" style="28" customWidth="1"/>
    <col min="11512" max="11514" width="14.28515625" style="28" customWidth="1"/>
    <col min="11515" max="11515" width="9.140625" style="28"/>
    <col min="11516" max="11516" width="9.85546875" style="28" customWidth="1"/>
    <col min="11517" max="11517" width="9.140625" style="28"/>
    <col min="11518" max="11518" width="15.42578125" style="28" customWidth="1"/>
    <col min="11519" max="11519" width="10.7109375" style="28" customWidth="1"/>
    <col min="11520" max="11520" width="12.28515625" style="28" customWidth="1"/>
    <col min="11521" max="11521" width="10.28515625" style="28" customWidth="1"/>
    <col min="11522" max="11764" width="9.140625" style="28"/>
    <col min="11765" max="11765" width="11.140625" style="28" customWidth="1"/>
    <col min="11766" max="11766" width="6.5703125" style="28" customWidth="1"/>
    <col min="11767" max="11767" width="16.42578125" style="28" customWidth="1"/>
    <col min="11768" max="11770" width="14.28515625" style="28" customWidth="1"/>
    <col min="11771" max="11771" width="9.140625" style="28"/>
    <col min="11772" max="11772" width="9.85546875" style="28" customWidth="1"/>
    <col min="11773" max="11773" width="9.140625" style="28"/>
    <col min="11774" max="11774" width="15.42578125" style="28" customWidth="1"/>
    <col min="11775" max="11775" width="10.7109375" style="28" customWidth="1"/>
    <col min="11776" max="11776" width="12.28515625" style="28" customWidth="1"/>
    <col min="11777" max="11777" width="10.28515625" style="28" customWidth="1"/>
    <col min="11778" max="12020" width="9.140625" style="28"/>
    <col min="12021" max="12021" width="11.140625" style="28" customWidth="1"/>
    <col min="12022" max="12022" width="6.5703125" style="28" customWidth="1"/>
    <col min="12023" max="12023" width="16.42578125" style="28" customWidth="1"/>
    <col min="12024" max="12026" width="14.28515625" style="28" customWidth="1"/>
    <col min="12027" max="12027" width="9.140625" style="28"/>
    <col min="12028" max="12028" width="9.85546875" style="28" customWidth="1"/>
    <col min="12029" max="12029" width="9.140625" style="28"/>
    <col min="12030" max="12030" width="15.42578125" style="28" customWidth="1"/>
    <col min="12031" max="12031" width="10.7109375" style="28" customWidth="1"/>
    <col min="12032" max="12032" width="12.28515625" style="28" customWidth="1"/>
    <col min="12033" max="12033" width="10.28515625" style="28" customWidth="1"/>
    <col min="12034" max="12276" width="9.140625" style="28"/>
    <col min="12277" max="12277" width="11.140625" style="28" customWidth="1"/>
    <col min="12278" max="12278" width="6.5703125" style="28" customWidth="1"/>
    <col min="12279" max="12279" width="16.42578125" style="28" customWidth="1"/>
    <col min="12280" max="12282" width="14.28515625" style="28" customWidth="1"/>
    <col min="12283" max="12283" width="9.140625" style="28"/>
    <col min="12284" max="12284" width="9.85546875" style="28" customWidth="1"/>
    <col min="12285" max="12285" width="9.140625" style="28"/>
    <col min="12286" max="12286" width="15.42578125" style="28" customWidth="1"/>
    <col min="12287" max="12287" width="10.7109375" style="28" customWidth="1"/>
    <col min="12288" max="12288" width="12.28515625" style="28" customWidth="1"/>
    <col min="12289" max="12289" width="10.28515625" style="28" customWidth="1"/>
    <col min="12290" max="12532" width="9.140625" style="28"/>
    <col min="12533" max="12533" width="11.140625" style="28" customWidth="1"/>
    <col min="12534" max="12534" width="6.5703125" style="28" customWidth="1"/>
    <col min="12535" max="12535" width="16.42578125" style="28" customWidth="1"/>
    <col min="12536" max="12538" width="14.28515625" style="28" customWidth="1"/>
    <col min="12539" max="12539" width="9.140625" style="28"/>
    <col min="12540" max="12540" width="9.85546875" style="28" customWidth="1"/>
    <col min="12541" max="12541" width="9.140625" style="28"/>
    <col min="12542" max="12542" width="15.42578125" style="28" customWidth="1"/>
    <col min="12543" max="12543" width="10.7109375" style="28" customWidth="1"/>
    <col min="12544" max="12544" width="12.28515625" style="28" customWidth="1"/>
    <col min="12545" max="12545" width="10.28515625" style="28" customWidth="1"/>
    <col min="12546" max="12788" width="9.140625" style="28"/>
    <col min="12789" max="12789" width="11.140625" style="28" customWidth="1"/>
    <col min="12790" max="12790" width="6.5703125" style="28" customWidth="1"/>
    <col min="12791" max="12791" width="16.42578125" style="28" customWidth="1"/>
    <col min="12792" max="12794" width="14.28515625" style="28" customWidth="1"/>
    <col min="12795" max="12795" width="9.140625" style="28"/>
    <col min="12796" max="12796" width="9.85546875" style="28" customWidth="1"/>
    <col min="12797" max="12797" width="9.140625" style="28"/>
    <col min="12798" max="12798" width="15.42578125" style="28" customWidth="1"/>
    <col min="12799" max="12799" width="10.7109375" style="28" customWidth="1"/>
    <col min="12800" max="12800" width="12.28515625" style="28" customWidth="1"/>
    <col min="12801" max="12801" width="10.28515625" style="28" customWidth="1"/>
    <col min="12802" max="13044" width="9.140625" style="28"/>
    <col min="13045" max="13045" width="11.140625" style="28" customWidth="1"/>
    <col min="13046" max="13046" width="6.5703125" style="28" customWidth="1"/>
    <col min="13047" max="13047" width="16.42578125" style="28" customWidth="1"/>
    <col min="13048" max="13050" width="14.28515625" style="28" customWidth="1"/>
    <col min="13051" max="13051" width="9.140625" style="28"/>
    <col min="13052" max="13052" width="9.85546875" style="28" customWidth="1"/>
    <col min="13053" max="13053" width="9.140625" style="28"/>
    <col min="13054" max="13054" width="15.42578125" style="28" customWidth="1"/>
    <col min="13055" max="13055" width="10.7109375" style="28" customWidth="1"/>
    <col min="13056" max="13056" width="12.28515625" style="28" customWidth="1"/>
    <col min="13057" max="13057" width="10.28515625" style="28" customWidth="1"/>
    <col min="13058" max="13300" width="9.140625" style="28"/>
    <col min="13301" max="13301" width="11.140625" style="28" customWidth="1"/>
    <col min="13302" max="13302" width="6.5703125" style="28" customWidth="1"/>
    <col min="13303" max="13303" width="16.42578125" style="28" customWidth="1"/>
    <col min="13304" max="13306" width="14.28515625" style="28" customWidth="1"/>
    <col min="13307" max="13307" width="9.140625" style="28"/>
    <col min="13308" max="13308" width="9.85546875" style="28" customWidth="1"/>
    <col min="13309" max="13309" width="9.140625" style="28"/>
    <col min="13310" max="13310" width="15.42578125" style="28" customWidth="1"/>
    <col min="13311" max="13311" width="10.7109375" style="28" customWidth="1"/>
    <col min="13312" max="13312" width="12.28515625" style="28" customWidth="1"/>
    <col min="13313" max="13313" width="10.28515625" style="28" customWidth="1"/>
    <col min="13314" max="13556" width="9.140625" style="28"/>
    <col min="13557" max="13557" width="11.140625" style="28" customWidth="1"/>
    <col min="13558" max="13558" width="6.5703125" style="28" customWidth="1"/>
    <col min="13559" max="13559" width="16.42578125" style="28" customWidth="1"/>
    <col min="13560" max="13562" width="14.28515625" style="28" customWidth="1"/>
    <col min="13563" max="13563" width="9.140625" style="28"/>
    <col min="13564" max="13564" width="9.85546875" style="28" customWidth="1"/>
    <col min="13565" max="13565" width="9.140625" style="28"/>
    <col min="13566" max="13566" width="15.42578125" style="28" customWidth="1"/>
    <col min="13567" max="13567" width="10.7109375" style="28" customWidth="1"/>
    <col min="13568" max="13568" width="12.28515625" style="28" customWidth="1"/>
    <col min="13569" max="13569" width="10.28515625" style="28" customWidth="1"/>
    <col min="13570" max="13812" width="9.140625" style="28"/>
    <col min="13813" max="13813" width="11.140625" style="28" customWidth="1"/>
    <col min="13814" max="13814" width="6.5703125" style="28" customWidth="1"/>
    <col min="13815" max="13815" width="16.42578125" style="28" customWidth="1"/>
    <col min="13816" max="13818" width="14.28515625" style="28" customWidth="1"/>
    <col min="13819" max="13819" width="9.140625" style="28"/>
    <col min="13820" max="13820" width="9.85546875" style="28" customWidth="1"/>
    <col min="13821" max="13821" width="9.140625" style="28"/>
    <col min="13822" max="13822" width="15.42578125" style="28" customWidth="1"/>
    <col min="13823" max="13823" width="10.7109375" style="28" customWidth="1"/>
    <col min="13824" max="13824" width="12.28515625" style="28" customWidth="1"/>
    <col min="13825" max="13825" width="10.28515625" style="28" customWidth="1"/>
    <col min="13826" max="14068" width="9.140625" style="28"/>
    <col min="14069" max="14069" width="11.140625" style="28" customWidth="1"/>
    <col min="14070" max="14070" width="6.5703125" style="28" customWidth="1"/>
    <col min="14071" max="14071" width="16.42578125" style="28" customWidth="1"/>
    <col min="14072" max="14074" width="14.28515625" style="28" customWidth="1"/>
    <col min="14075" max="14075" width="9.140625" style="28"/>
    <col min="14076" max="14076" width="9.85546875" style="28" customWidth="1"/>
    <col min="14077" max="14077" width="9.140625" style="28"/>
    <col min="14078" max="14078" width="15.42578125" style="28" customWidth="1"/>
    <col min="14079" max="14079" width="10.7109375" style="28" customWidth="1"/>
    <col min="14080" max="14080" width="12.28515625" style="28" customWidth="1"/>
    <col min="14081" max="14081" width="10.28515625" style="28" customWidth="1"/>
    <col min="14082" max="14324" width="9.140625" style="28"/>
    <col min="14325" max="14325" width="11.140625" style="28" customWidth="1"/>
    <col min="14326" max="14326" width="6.5703125" style="28" customWidth="1"/>
    <col min="14327" max="14327" width="16.42578125" style="28" customWidth="1"/>
    <col min="14328" max="14330" width="14.28515625" style="28" customWidth="1"/>
    <col min="14331" max="14331" width="9.140625" style="28"/>
    <col min="14332" max="14332" width="9.85546875" style="28" customWidth="1"/>
    <col min="14333" max="14333" width="9.140625" style="28"/>
    <col min="14334" max="14334" width="15.42578125" style="28" customWidth="1"/>
    <col min="14335" max="14335" width="10.7109375" style="28" customWidth="1"/>
    <col min="14336" max="14336" width="12.28515625" style="28" customWidth="1"/>
    <col min="14337" max="14337" width="10.28515625" style="28" customWidth="1"/>
    <col min="14338" max="14580" width="9.140625" style="28"/>
    <col min="14581" max="14581" width="11.140625" style="28" customWidth="1"/>
    <col min="14582" max="14582" width="6.5703125" style="28" customWidth="1"/>
    <col min="14583" max="14583" width="16.42578125" style="28" customWidth="1"/>
    <col min="14584" max="14586" width="14.28515625" style="28" customWidth="1"/>
    <col min="14587" max="14587" width="9.140625" style="28"/>
    <col min="14588" max="14588" width="9.85546875" style="28" customWidth="1"/>
    <col min="14589" max="14589" width="9.140625" style="28"/>
    <col min="14590" max="14590" width="15.42578125" style="28" customWidth="1"/>
    <col min="14591" max="14591" width="10.7109375" style="28" customWidth="1"/>
    <col min="14592" max="14592" width="12.28515625" style="28" customWidth="1"/>
    <col min="14593" max="14593" width="10.28515625" style="28" customWidth="1"/>
    <col min="14594" max="14836" width="9.140625" style="28"/>
    <col min="14837" max="14837" width="11.140625" style="28" customWidth="1"/>
    <col min="14838" max="14838" width="6.5703125" style="28" customWidth="1"/>
    <col min="14839" max="14839" width="16.42578125" style="28" customWidth="1"/>
    <col min="14840" max="14842" width="14.28515625" style="28" customWidth="1"/>
    <col min="14843" max="14843" width="9.140625" style="28"/>
    <col min="14844" max="14844" width="9.85546875" style="28" customWidth="1"/>
    <col min="14845" max="14845" width="9.140625" style="28"/>
    <col min="14846" max="14846" width="15.42578125" style="28" customWidth="1"/>
    <col min="14847" max="14847" width="10.7109375" style="28" customWidth="1"/>
    <col min="14848" max="14848" width="12.28515625" style="28" customWidth="1"/>
    <col min="14849" max="14849" width="10.28515625" style="28" customWidth="1"/>
    <col min="14850" max="15092" width="9.140625" style="28"/>
    <col min="15093" max="15093" width="11.140625" style="28" customWidth="1"/>
    <col min="15094" max="15094" width="6.5703125" style="28" customWidth="1"/>
    <col min="15095" max="15095" width="16.42578125" style="28" customWidth="1"/>
    <col min="15096" max="15098" width="14.28515625" style="28" customWidth="1"/>
    <col min="15099" max="15099" width="9.140625" style="28"/>
    <col min="15100" max="15100" width="9.85546875" style="28" customWidth="1"/>
    <col min="15101" max="15101" width="9.140625" style="28"/>
    <col min="15102" max="15102" width="15.42578125" style="28" customWidth="1"/>
    <col min="15103" max="15103" width="10.7109375" style="28" customWidth="1"/>
    <col min="15104" max="15104" width="12.28515625" style="28" customWidth="1"/>
    <col min="15105" max="15105" width="10.28515625" style="28" customWidth="1"/>
    <col min="15106" max="15348" width="9.140625" style="28"/>
    <col min="15349" max="15349" width="11.140625" style="28" customWidth="1"/>
    <col min="15350" max="15350" width="6.5703125" style="28" customWidth="1"/>
    <col min="15351" max="15351" width="16.42578125" style="28" customWidth="1"/>
    <col min="15352" max="15354" width="14.28515625" style="28" customWidth="1"/>
    <col min="15355" max="15355" width="9.140625" style="28"/>
    <col min="15356" max="15356" width="9.85546875" style="28" customWidth="1"/>
    <col min="15357" max="15357" width="9.140625" style="28"/>
    <col min="15358" max="15358" width="15.42578125" style="28" customWidth="1"/>
    <col min="15359" max="15359" width="10.7109375" style="28" customWidth="1"/>
    <col min="15360" max="15360" width="12.28515625" style="28" customWidth="1"/>
    <col min="15361" max="15361" width="10.28515625" style="28" customWidth="1"/>
    <col min="15362" max="15604" width="9.140625" style="28"/>
    <col min="15605" max="15605" width="11.140625" style="28" customWidth="1"/>
    <col min="15606" max="15606" width="6.5703125" style="28" customWidth="1"/>
    <col min="15607" max="15607" width="16.42578125" style="28" customWidth="1"/>
    <col min="15608" max="15610" width="14.28515625" style="28" customWidth="1"/>
    <col min="15611" max="15611" width="9.140625" style="28"/>
    <col min="15612" max="15612" width="9.85546875" style="28" customWidth="1"/>
    <col min="15613" max="15613" width="9.140625" style="28"/>
    <col min="15614" max="15614" width="15.42578125" style="28" customWidth="1"/>
    <col min="15615" max="15615" width="10.7109375" style="28" customWidth="1"/>
    <col min="15616" max="15616" width="12.28515625" style="28" customWidth="1"/>
    <col min="15617" max="15617" width="10.28515625" style="28" customWidth="1"/>
    <col min="15618" max="15860" width="9.140625" style="28"/>
    <col min="15861" max="15861" width="11.140625" style="28" customWidth="1"/>
    <col min="15862" max="15862" width="6.5703125" style="28" customWidth="1"/>
    <col min="15863" max="15863" width="16.42578125" style="28" customWidth="1"/>
    <col min="15864" max="15866" width="14.28515625" style="28" customWidth="1"/>
    <col min="15867" max="15867" width="9.140625" style="28"/>
    <col min="15868" max="15868" width="9.85546875" style="28" customWidth="1"/>
    <col min="15869" max="15869" width="9.140625" style="28"/>
    <col min="15870" max="15870" width="15.42578125" style="28" customWidth="1"/>
    <col min="15871" max="15871" width="10.7109375" style="28" customWidth="1"/>
    <col min="15872" max="15872" width="12.28515625" style="28" customWidth="1"/>
    <col min="15873" max="15873" width="10.28515625" style="28" customWidth="1"/>
    <col min="15874" max="16116" width="9.140625" style="28"/>
    <col min="16117" max="16117" width="11.140625" style="28" customWidth="1"/>
    <col min="16118" max="16118" width="6.5703125" style="28" customWidth="1"/>
    <col min="16119" max="16119" width="16.42578125" style="28" customWidth="1"/>
    <col min="16120" max="16122" width="14.28515625" style="28" customWidth="1"/>
    <col min="16123" max="16123" width="9.140625" style="28"/>
    <col min="16124" max="16124" width="9.85546875" style="28" customWidth="1"/>
    <col min="16125" max="16125" width="9.140625" style="28"/>
    <col min="16126" max="16126" width="15.42578125" style="28" customWidth="1"/>
    <col min="16127" max="16127" width="10.7109375" style="28" customWidth="1"/>
    <col min="16128" max="16128" width="12.28515625" style="28" customWidth="1"/>
    <col min="16129" max="16129" width="10.28515625" style="28" customWidth="1"/>
    <col min="16130" max="16384" width="9.140625" style="28"/>
  </cols>
  <sheetData>
    <row r="1" spans="1:11" x14ac:dyDescent="0.2">
      <c r="A1" s="889" t="s">
        <v>2107</v>
      </c>
      <c r="B1" s="889"/>
      <c r="C1" s="889"/>
      <c r="D1" s="889"/>
      <c r="E1" s="889"/>
      <c r="F1" s="889"/>
      <c r="G1" s="889"/>
      <c r="H1" s="889"/>
      <c r="I1" s="889"/>
      <c r="J1" s="889"/>
      <c r="K1" s="889"/>
    </row>
    <row r="2" spans="1:11" ht="13.5" thickBot="1" x14ac:dyDescent="0.25">
      <c r="A2" s="784"/>
      <c r="B2" s="785"/>
      <c r="C2" s="785"/>
      <c r="D2" s="785"/>
      <c r="E2" s="785"/>
      <c r="F2" s="785"/>
      <c r="G2" s="785"/>
      <c r="H2" s="226"/>
      <c r="I2" s="226"/>
      <c r="J2" s="226"/>
      <c r="K2" s="226"/>
    </row>
    <row r="3" spans="1:11" ht="13.5" thickBot="1" x14ac:dyDescent="0.25">
      <c r="A3" s="8"/>
      <c r="B3" s="153"/>
      <c r="C3" s="929">
        <v>2019</v>
      </c>
      <c r="D3" s="929"/>
      <c r="E3" s="929"/>
      <c r="F3" s="929"/>
      <c r="G3" s="24"/>
      <c r="H3" s="929">
        <v>2020</v>
      </c>
      <c r="I3" s="929"/>
      <c r="J3" s="929"/>
      <c r="K3" s="929"/>
    </row>
    <row r="4" spans="1:11" s="31" customFormat="1" ht="13.5" customHeight="1" thickBot="1" x14ac:dyDescent="0.25">
      <c r="A4" s="962"/>
      <c r="B4" s="930"/>
      <c r="C4" s="874" t="s">
        <v>2108</v>
      </c>
      <c r="D4" s="869" t="s">
        <v>1487</v>
      </c>
      <c r="E4" s="869"/>
      <c r="F4" s="869"/>
      <c r="G4" s="706"/>
      <c r="H4" s="874" t="s">
        <v>2108</v>
      </c>
      <c r="I4" s="869" t="s">
        <v>1487</v>
      </c>
      <c r="J4" s="869"/>
      <c r="K4" s="869"/>
    </row>
    <row r="5" spans="1:11" s="31" customFormat="1" ht="26.25" customHeight="1" thickBot="1" x14ac:dyDescent="0.25">
      <c r="A5" s="868"/>
      <c r="B5" s="875"/>
      <c r="C5" s="868"/>
      <c r="D5" s="696" t="s">
        <v>2109</v>
      </c>
      <c r="E5" s="696" t="s">
        <v>2110</v>
      </c>
      <c r="F5" s="696" t="s">
        <v>2081</v>
      </c>
      <c r="G5" s="694"/>
      <c r="H5" s="868"/>
      <c r="I5" s="696" t="s">
        <v>2109</v>
      </c>
      <c r="J5" s="696" t="s">
        <v>2110</v>
      </c>
      <c r="K5" s="696" t="s">
        <v>2081</v>
      </c>
    </row>
    <row r="6" spans="1:11" ht="12.75" customHeight="1" x14ac:dyDescent="0.2">
      <c r="A6" s="3" t="s">
        <v>0</v>
      </c>
      <c r="B6" s="960" t="s">
        <v>2088</v>
      </c>
      <c r="C6" s="269">
        <v>2497.11</v>
      </c>
      <c r="D6" s="269">
        <v>909.09</v>
      </c>
      <c r="E6" s="269">
        <v>952.22</v>
      </c>
      <c r="F6" s="269">
        <v>635.79999999999995</v>
      </c>
      <c r="G6" s="269"/>
      <c r="H6" s="269">
        <v>2621.66</v>
      </c>
      <c r="I6" s="269">
        <v>982.59</v>
      </c>
      <c r="J6" s="269">
        <v>1017.85</v>
      </c>
      <c r="K6" s="269">
        <v>621.22</v>
      </c>
    </row>
    <row r="7" spans="1:11" x14ac:dyDescent="0.2">
      <c r="A7" s="1" t="s">
        <v>2018</v>
      </c>
      <c r="B7" s="960"/>
      <c r="C7" s="269">
        <v>3190.58</v>
      </c>
      <c r="D7" s="106">
        <v>1069.73</v>
      </c>
      <c r="E7" s="106">
        <v>1274.1400000000001</v>
      </c>
      <c r="F7" s="106">
        <v>846.71</v>
      </c>
      <c r="G7" s="106"/>
      <c r="H7" s="269">
        <v>3264.86</v>
      </c>
      <c r="I7" s="106">
        <v>1142.78</v>
      </c>
      <c r="J7" s="106">
        <v>1328.51</v>
      </c>
      <c r="K7" s="106">
        <v>793.57</v>
      </c>
    </row>
    <row r="8" spans="1:11" x14ac:dyDescent="0.2">
      <c r="A8" s="1" t="s">
        <v>1889</v>
      </c>
      <c r="B8" s="960"/>
      <c r="C8" s="269">
        <v>2302.6999999999998</v>
      </c>
      <c r="D8" s="106">
        <v>957.85</v>
      </c>
      <c r="E8" s="106">
        <v>836.68</v>
      </c>
      <c r="F8" s="106">
        <v>508.17</v>
      </c>
      <c r="G8" s="106"/>
      <c r="H8" s="269">
        <v>2457.4</v>
      </c>
      <c r="I8" s="106">
        <v>1040.43</v>
      </c>
      <c r="J8" s="106">
        <v>915.11</v>
      </c>
      <c r="K8" s="106">
        <v>501.86</v>
      </c>
    </row>
    <row r="9" spans="1:11" x14ac:dyDescent="0.2">
      <c r="A9" s="1" t="s">
        <v>2020</v>
      </c>
      <c r="B9" s="960"/>
      <c r="C9" s="269">
        <v>1930.47</v>
      </c>
      <c r="D9" s="106">
        <v>921.65</v>
      </c>
      <c r="E9" s="106">
        <v>670.56</v>
      </c>
      <c r="F9" s="106">
        <v>338.26</v>
      </c>
      <c r="G9" s="106"/>
      <c r="H9" s="269">
        <v>1930.74</v>
      </c>
      <c r="I9" s="106">
        <v>969.95</v>
      </c>
      <c r="J9" s="106">
        <v>640.91</v>
      </c>
      <c r="K9" s="106">
        <v>319.88</v>
      </c>
    </row>
    <row r="10" spans="1:11" x14ac:dyDescent="0.2">
      <c r="A10" s="1" t="s">
        <v>2021</v>
      </c>
      <c r="B10" s="960"/>
      <c r="C10" s="269">
        <v>1843.46</v>
      </c>
      <c r="D10" s="106">
        <v>802.05</v>
      </c>
      <c r="E10" s="106">
        <v>590.25</v>
      </c>
      <c r="F10" s="106">
        <v>451.16</v>
      </c>
      <c r="G10" s="106"/>
      <c r="H10" s="269">
        <v>2066.39</v>
      </c>
      <c r="I10" s="106">
        <v>942.88</v>
      </c>
      <c r="J10" s="106">
        <v>632.86</v>
      </c>
      <c r="K10" s="106">
        <v>490.65</v>
      </c>
    </row>
    <row r="11" spans="1:11" x14ac:dyDescent="0.2">
      <c r="A11" s="1" t="s">
        <v>2022</v>
      </c>
      <c r="B11" s="960"/>
      <c r="C11" s="269">
        <v>1884.98</v>
      </c>
      <c r="D11" s="106">
        <v>731.4</v>
      </c>
      <c r="E11" s="106">
        <v>680.54</v>
      </c>
      <c r="F11" s="106">
        <v>473.04</v>
      </c>
      <c r="G11" s="106"/>
      <c r="H11" s="269">
        <v>2067.63</v>
      </c>
      <c r="I11" s="106">
        <v>807.58</v>
      </c>
      <c r="J11" s="106">
        <v>770.26</v>
      </c>
      <c r="K11" s="106">
        <v>489.79</v>
      </c>
    </row>
    <row r="12" spans="1:11" x14ac:dyDescent="0.2">
      <c r="A12" s="1"/>
      <c r="B12" s="960"/>
      <c r="C12" s="269"/>
      <c r="D12" s="233"/>
      <c r="E12" s="269"/>
      <c r="F12" s="106"/>
      <c r="G12" s="106"/>
      <c r="H12" s="269"/>
      <c r="I12" s="233"/>
      <c r="J12" s="269"/>
      <c r="K12" s="106"/>
    </row>
    <row r="13" spans="1:11" x14ac:dyDescent="0.2">
      <c r="A13" s="3" t="s">
        <v>347</v>
      </c>
      <c r="B13" s="960"/>
      <c r="C13" s="269">
        <v>2754.15</v>
      </c>
      <c r="D13" s="269">
        <v>933.01</v>
      </c>
      <c r="E13" s="269">
        <v>1031.57</v>
      </c>
      <c r="F13" s="269">
        <v>789.57</v>
      </c>
      <c r="G13" s="269"/>
      <c r="H13" s="269">
        <v>2893.64</v>
      </c>
      <c r="I13" s="269">
        <v>1008.9</v>
      </c>
      <c r="J13" s="269">
        <v>1118.6500000000001</v>
      </c>
      <c r="K13" s="269">
        <v>766.09</v>
      </c>
    </row>
    <row r="14" spans="1:11" x14ac:dyDescent="0.2">
      <c r="A14" s="1"/>
      <c r="B14" s="960"/>
      <c r="C14" s="269"/>
      <c r="D14" s="269"/>
      <c r="E14" s="269"/>
      <c r="F14" s="269"/>
      <c r="G14" s="269"/>
      <c r="H14" s="269"/>
      <c r="I14" s="269"/>
      <c r="J14" s="269"/>
      <c r="K14" s="269"/>
    </row>
    <row r="15" spans="1:11" x14ac:dyDescent="0.2">
      <c r="A15" s="3" t="s">
        <v>348</v>
      </c>
      <c r="B15" s="960"/>
      <c r="C15" s="269">
        <v>2161.31</v>
      </c>
      <c r="D15" s="269">
        <v>877.82</v>
      </c>
      <c r="E15" s="269">
        <v>848.57</v>
      </c>
      <c r="F15" s="269">
        <v>434.92</v>
      </c>
      <c r="G15" s="269"/>
      <c r="H15" s="269">
        <v>2273.0100000000002</v>
      </c>
      <c r="I15" s="269">
        <v>948.86</v>
      </c>
      <c r="J15" s="269">
        <v>888.64</v>
      </c>
      <c r="K15" s="269">
        <v>435.51</v>
      </c>
    </row>
    <row r="16" spans="1:11" x14ac:dyDescent="0.2">
      <c r="A16" s="1"/>
      <c r="B16" s="960"/>
      <c r="C16" s="106"/>
      <c r="D16" s="106"/>
      <c r="E16" s="106"/>
      <c r="F16" s="106"/>
      <c r="G16" s="106"/>
      <c r="H16" s="106"/>
      <c r="I16" s="106"/>
      <c r="J16" s="106"/>
      <c r="K16" s="106"/>
    </row>
    <row r="17" spans="1:11" x14ac:dyDescent="0.2">
      <c r="A17" s="3" t="s">
        <v>2111</v>
      </c>
      <c r="B17" s="960"/>
      <c r="C17" s="106">
        <v>2245.4499999999998</v>
      </c>
      <c r="D17" s="106">
        <v>908.74</v>
      </c>
      <c r="E17" s="106">
        <v>793.67</v>
      </c>
      <c r="F17" s="106">
        <v>543.04</v>
      </c>
      <c r="G17" s="106"/>
      <c r="H17" s="106">
        <v>2291.6999999999998</v>
      </c>
      <c r="I17" s="106">
        <v>961.65</v>
      </c>
      <c r="J17" s="106">
        <v>809.15</v>
      </c>
      <c r="K17" s="106">
        <v>520.9</v>
      </c>
    </row>
    <row r="18" spans="1:11" x14ac:dyDescent="0.2">
      <c r="A18" s="3" t="s">
        <v>2112</v>
      </c>
      <c r="B18" s="960"/>
      <c r="C18" s="106">
        <v>2419.94</v>
      </c>
      <c r="D18" s="106">
        <v>851.68</v>
      </c>
      <c r="E18" s="106">
        <v>976.08</v>
      </c>
      <c r="F18" s="106">
        <v>592.17999999999995</v>
      </c>
      <c r="G18" s="106"/>
      <c r="H18" s="106">
        <v>2567.0300000000002</v>
      </c>
      <c r="I18" s="106">
        <v>935.07</v>
      </c>
      <c r="J18" s="106">
        <v>1047.7</v>
      </c>
      <c r="K18" s="106">
        <v>584.26</v>
      </c>
    </row>
    <row r="19" spans="1:11" x14ac:dyDescent="0.2">
      <c r="A19" s="3" t="s">
        <v>2113</v>
      </c>
      <c r="B19" s="960"/>
      <c r="C19" s="106">
        <v>2202.9699999999998</v>
      </c>
      <c r="D19" s="106">
        <v>770.82</v>
      </c>
      <c r="E19" s="106">
        <v>883.42</v>
      </c>
      <c r="F19" s="106">
        <v>548.73</v>
      </c>
      <c r="G19" s="106"/>
      <c r="H19" s="106">
        <v>2349.3200000000002</v>
      </c>
      <c r="I19" s="106">
        <v>833.72</v>
      </c>
      <c r="J19" s="106">
        <v>956.11</v>
      </c>
      <c r="K19" s="106">
        <v>559.49</v>
      </c>
    </row>
    <row r="20" spans="1:11" x14ac:dyDescent="0.2">
      <c r="A20" s="3" t="s">
        <v>2114</v>
      </c>
      <c r="B20" s="960"/>
      <c r="C20" s="106">
        <v>2211.36</v>
      </c>
      <c r="D20" s="106">
        <v>856.54</v>
      </c>
      <c r="E20" s="106">
        <v>854.01</v>
      </c>
      <c r="F20" s="106">
        <v>500.81</v>
      </c>
      <c r="G20" s="106"/>
      <c r="H20" s="106">
        <v>2309.39</v>
      </c>
      <c r="I20" s="106">
        <v>922.59</v>
      </c>
      <c r="J20" s="106">
        <v>902.18</v>
      </c>
      <c r="K20" s="106">
        <v>484.62</v>
      </c>
    </row>
    <row r="21" spans="1:11" x14ac:dyDescent="0.2">
      <c r="A21" s="3" t="s">
        <v>2115</v>
      </c>
      <c r="B21" s="960"/>
      <c r="C21" s="106">
        <v>2525.06</v>
      </c>
      <c r="D21" s="106">
        <v>937.77</v>
      </c>
      <c r="E21" s="106">
        <v>917.35</v>
      </c>
      <c r="F21" s="106">
        <v>669.94</v>
      </c>
      <c r="G21" s="106"/>
      <c r="H21" s="106">
        <v>2582.08</v>
      </c>
      <c r="I21" s="106">
        <v>1005.15</v>
      </c>
      <c r="J21" s="106">
        <v>929</v>
      </c>
      <c r="K21" s="106">
        <v>647.92999999999995</v>
      </c>
    </row>
    <row r="22" spans="1:11" x14ac:dyDescent="0.2">
      <c r="A22" s="3" t="s">
        <v>2116</v>
      </c>
      <c r="B22" s="960"/>
      <c r="C22" s="106">
        <v>2777.48</v>
      </c>
      <c r="D22" s="106">
        <v>954.72</v>
      </c>
      <c r="E22" s="106">
        <v>1153.8</v>
      </c>
      <c r="F22" s="106">
        <v>668.96</v>
      </c>
      <c r="G22" s="106"/>
      <c r="H22" s="106">
        <v>2846.03</v>
      </c>
      <c r="I22" s="106">
        <v>1021.98</v>
      </c>
      <c r="J22" s="106">
        <v>1206.2</v>
      </c>
      <c r="K22" s="106">
        <v>617.85</v>
      </c>
    </row>
    <row r="23" spans="1:11" x14ac:dyDescent="0.2">
      <c r="A23" s="3" t="s">
        <v>2410</v>
      </c>
      <c r="B23" s="960"/>
      <c r="C23" s="106">
        <v>2602.64</v>
      </c>
      <c r="D23" s="106">
        <v>984.79</v>
      </c>
      <c r="E23" s="106">
        <v>936.95</v>
      </c>
      <c r="F23" s="106">
        <v>680.9</v>
      </c>
      <c r="G23" s="106"/>
      <c r="H23" s="106">
        <v>2781.84</v>
      </c>
      <c r="I23" s="106">
        <v>1039.3900000000001</v>
      </c>
      <c r="J23" s="106">
        <v>1071.56</v>
      </c>
      <c r="K23" s="106">
        <v>670.89</v>
      </c>
    </row>
    <row r="24" spans="1:11" x14ac:dyDescent="0.2">
      <c r="A24" s="3" t="s">
        <v>2117</v>
      </c>
      <c r="B24" s="960"/>
      <c r="C24" s="106">
        <v>3094.56</v>
      </c>
      <c r="D24" s="106">
        <v>1040.01</v>
      </c>
      <c r="E24" s="106">
        <v>1134.6300000000001</v>
      </c>
      <c r="F24" s="106">
        <v>919.92</v>
      </c>
      <c r="G24" s="106"/>
      <c r="H24" s="106">
        <v>3345.99</v>
      </c>
      <c r="I24" s="106">
        <v>1177.0899999999999</v>
      </c>
      <c r="J24" s="106">
        <v>1252.8699999999999</v>
      </c>
      <c r="K24" s="106">
        <v>916.03</v>
      </c>
    </row>
    <row r="25" spans="1:11" x14ac:dyDescent="0.2">
      <c r="A25" s="1"/>
      <c r="B25" s="786"/>
      <c r="C25" s="106"/>
      <c r="D25" s="106"/>
      <c r="E25" s="106"/>
      <c r="F25" s="106"/>
      <c r="G25" s="106"/>
      <c r="H25" s="106"/>
      <c r="I25" s="106"/>
      <c r="J25" s="106"/>
      <c r="K25" s="106"/>
    </row>
    <row r="26" spans="1:11" ht="12.75" customHeight="1" x14ac:dyDescent="0.2">
      <c r="A26" s="3" t="s">
        <v>1995</v>
      </c>
      <c r="B26" s="960" t="s">
        <v>2118</v>
      </c>
      <c r="C26" s="106">
        <v>1347.74</v>
      </c>
      <c r="D26" s="106">
        <v>519.55999999999995</v>
      </c>
      <c r="E26" s="106">
        <v>439.87</v>
      </c>
      <c r="F26" s="106">
        <v>388.31</v>
      </c>
      <c r="G26" s="106"/>
      <c r="H26" s="106">
        <v>1460.38</v>
      </c>
      <c r="I26" s="106">
        <v>565.94000000000005</v>
      </c>
      <c r="J26" s="106">
        <v>500.97</v>
      </c>
      <c r="K26" s="106">
        <v>393.47</v>
      </c>
    </row>
    <row r="27" spans="1:11" x14ac:dyDescent="0.2">
      <c r="A27" s="3" t="s">
        <v>1996</v>
      </c>
      <c r="B27" s="960"/>
      <c r="C27" s="106">
        <v>1139.69</v>
      </c>
      <c r="D27" s="106">
        <v>404.11</v>
      </c>
      <c r="E27" s="106">
        <v>432.27</v>
      </c>
      <c r="F27" s="106">
        <v>303.31</v>
      </c>
      <c r="G27" s="106"/>
      <c r="H27" s="106">
        <v>1206.48</v>
      </c>
      <c r="I27" s="106">
        <v>436.93</v>
      </c>
      <c r="J27" s="106">
        <v>472.98</v>
      </c>
      <c r="K27" s="106">
        <v>296.57</v>
      </c>
    </row>
    <row r="28" spans="1:11" x14ac:dyDescent="0.2">
      <c r="A28" s="3" t="s">
        <v>1997</v>
      </c>
      <c r="B28" s="960"/>
      <c r="C28" s="106">
        <v>1033.76</v>
      </c>
      <c r="D28" s="106">
        <v>353.35</v>
      </c>
      <c r="E28" s="106">
        <v>411.8</v>
      </c>
      <c r="F28" s="106">
        <v>268.61</v>
      </c>
      <c r="G28" s="106"/>
      <c r="H28" s="106">
        <v>1074</v>
      </c>
      <c r="I28" s="106">
        <v>382.3</v>
      </c>
      <c r="J28" s="106">
        <v>436.58</v>
      </c>
      <c r="K28" s="106">
        <v>255.12</v>
      </c>
    </row>
    <row r="29" spans="1:11" x14ac:dyDescent="0.2">
      <c r="A29" s="3" t="s">
        <v>1998</v>
      </c>
      <c r="B29" s="960"/>
      <c r="C29" s="106">
        <v>828.2</v>
      </c>
      <c r="D29" s="106">
        <v>304.94</v>
      </c>
      <c r="E29" s="106">
        <v>323.29000000000002</v>
      </c>
      <c r="F29" s="106">
        <v>199.97</v>
      </c>
      <c r="G29" s="106"/>
      <c r="H29" s="106">
        <v>873.4</v>
      </c>
      <c r="I29" s="106">
        <v>330.41</v>
      </c>
      <c r="J29" s="106">
        <v>347.49</v>
      </c>
      <c r="K29" s="106">
        <v>195.5</v>
      </c>
    </row>
    <row r="30" spans="1:11" x14ac:dyDescent="0.2">
      <c r="A30" s="3" t="s">
        <v>1999</v>
      </c>
      <c r="B30" s="960"/>
      <c r="C30" s="106">
        <v>684.85</v>
      </c>
      <c r="D30" s="106">
        <v>269.24</v>
      </c>
      <c r="E30" s="106">
        <v>270.24</v>
      </c>
      <c r="F30" s="106">
        <v>145.37</v>
      </c>
      <c r="G30" s="106"/>
      <c r="H30" s="106">
        <v>701.63</v>
      </c>
      <c r="I30" s="106">
        <v>293.95</v>
      </c>
      <c r="J30" s="106">
        <v>260.39999999999998</v>
      </c>
      <c r="K30" s="106">
        <v>147.28</v>
      </c>
    </row>
    <row r="31" spans="1:11" ht="13.5" thickBot="1" x14ac:dyDescent="0.25">
      <c r="A31" s="707" t="s">
        <v>2000</v>
      </c>
      <c r="B31" s="961"/>
      <c r="C31" s="104">
        <v>542.15</v>
      </c>
      <c r="D31" s="104">
        <v>235.55</v>
      </c>
      <c r="E31" s="104">
        <v>209.06</v>
      </c>
      <c r="F31" s="104">
        <v>97.54</v>
      </c>
      <c r="G31" s="104"/>
      <c r="H31" s="104">
        <v>587.62</v>
      </c>
      <c r="I31" s="104">
        <v>262.95999999999998</v>
      </c>
      <c r="J31" s="104">
        <v>219.38</v>
      </c>
      <c r="K31" s="104">
        <v>105.28</v>
      </c>
    </row>
    <row r="32" spans="1:11" x14ac:dyDescent="0.2">
      <c r="A32" s="1"/>
    </row>
    <row r="33" spans="1:1" x14ac:dyDescent="0.2">
      <c r="A33" s="1" t="s">
        <v>2001</v>
      </c>
    </row>
    <row r="34" spans="1:1" x14ac:dyDescent="0.2">
      <c r="A34" s="1"/>
    </row>
  </sheetData>
  <mergeCells count="11">
    <mergeCell ref="B6:B24"/>
    <mergeCell ref="B26:B31"/>
    <mergeCell ref="A1:K1"/>
    <mergeCell ref="C3:F3"/>
    <mergeCell ref="H3:K3"/>
    <mergeCell ref="A4:A5"/>
    <mergeCell ref="B4:B5"/>
    <mergeCell ref="C4:C5"/>
    <mergeCell ref="D4:F4"/>
    <mergeCell ref="H4:H5"/>
    <mergeCell ref="I4:K4"/>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M1" sqref="M1"/>
    </sheetView>
  </sheetViews>
  <sheetFormatPr defaultRowHeight="12.75" x14ac:dyDescent="0.2"/>
  <cols>
    <col min="1" max="1" width="9.140625" style="28"/>
    <col min="2" max="2" width="10.5703125" style="28" customWidth="1"/>
    <col min="3" max="12" width="6.85546875" style="28" customWidth="1"/>
    <col min="13" max="258" width="9.140625" style="28"/>
    <col min="259" max="268" width="6.85546875" style="28" customWidth="1"/>
    <col min="269" max="514" width="9.140625" style="28"/>
    <col min="515" max="524" width="6.85546875" style="28" customWidth="1"/>
    <col min="525" max="770" width="9.140625" style="28"/>
    <col min="771" max="780" width="6.85546875" style="28" customWidth="1"/>
    <col min="781" max="1026" width="9.140625" style="28"/>
    <col min="1027" max="1036" width="6.85546875" style="28" customWidth="1"/>
    <col min="1037" max="1282" width="9.140625" style="28"/>
    <col min="1283" max="1292" width="6.85546875" style="28" customWidth="1"/>
    <col min="1293" max="1538" width="9.140625" style="28"/>
    <col min="1539" max="1548" width="6.85546875" style="28" customWidth="1"/>
    <col min="1549" max="1794" width="9.140625" style="28"/>
    <col min="1795" max="1804" width="6.85546875" style="28" customWidth="1"/>
    <col min="1805" max="2050" width="9.140625" style="28"/>
    <col min="2051" max="2060" width="6.85546875" style="28" customWidth="1"/>
    <col min="2061" max="2306" width="9.140625" style="28"/>
    <col min="2307" max="2316" width="6.85546875" style="28" customWidth="1"/>
    <col min="2317" max="2562" width="9.140625" style="28"/>
    <col min="2563" max="2572" width="6.85546875" style="28" customWidth="1"/>
    <col min="2573" max="2818" width="9.140625" style="28"/>
    <col min="2819" max="2828" width="6.85546875" style="28" customWidth="1"/>
    <col min="2829" max="3074" width="9.140625" style="28"/>
    <col min="3075" max="3084" width="6.85546875" style="28" customWidth="1"/>
    <col min="3085" max="3330" width="9.140625" style="28"/>
    <col min="3331" max="3340" width="6.85546875" style="28" customWidth="1"/>
    <col min="3341" max="3586" width="9.140625" style="28"/>
    <col min="3587" max="3596" width="6.85546875" style="28" customWidth="1"/>
    <col min="3597" max="3842" width="9.140625" style="28"/>
    <col min="3843" max="3852" width="6.85546875" style="28" customWidth="1"/>
    <col min="3853" max="4098" width="9.140625" style="28"/>
    <col min="4099" max="4108" width="6.85546875" style="28" customWidth="1"/>
    <col min="4109" max="4354" width="9.140625" style="28"/>
    <col min="4355" max="4364" width="6.85546875" style="28" customWidth="1"/>
    <col min="4365" max="4610" width="9.140625" style="28"/>
    <col min="4611" max="4620" width="6.85546875" style="28" customWidth="1"/>
    <col min="4621" max="4866" width="9.140625" style="28"/>
    <col min="4867" max="4876" width="6.85546875" style="28" customWidth="1"/>
    <col min="4877" max="5122" width="9.140625" style="28"/>
    <col min="5123" max="5132" width="6.85546875" style="28" customWidth="1"/>
    <col min="5133" max="5378" width="9.140625" style="28"/>
    <col min="5379" max="5388" width="6.85546875" style="28" customWidth="1"/>
    <col min="5389" max="5634" width="9.140625" style="28"/>
    <col min="5635" max="5644" width="6.85546875" style="28" customWidth="1"/>
    <col min="5645" max="5890" width="9.140625" style="28"/>
    <col min="5891" max="5900" width="6.85546875" style="28" customWidth="1"/>
    <col min="5901" max="6146" width="9.140625" style="28"/>
    <col min="6147" max="6156" width="6.85546875" style="28" customWidth="1"/>
    <col min="6157" max="6402" width="9.140625" style="28"/>
    <col min="6403" max="6412" width="6.85546875" style="28" customWidth="1"/>
    <col min="6413" max="6658" width="9.140625" style="28"/>
    <col min="6659" max="6668" width="6.85546875" style="28" customWidth="1"/>
    <col min="6669" max="6914" width="9.140625" style="28"/>
    <col min="6915" max="6924" width="6.85546875" style="28" customWidth="1"/>
    <col min="6925" max="7170" width="9.140625" style="28"/>
    <col min="7171" max="7180" width="6.85546875" style="28" customWidth="1"/>
    <col min="7181" max="7426" width="9.140625" style="28"/>
    <col min="7427" max="7436" width="6.85546875" style="28" customWidth="1"/>
    <col min="7437" max="7682" width="9.140625" style="28"/>
    <col min="7683" max="7692" width="6.85546875" style="28" customWidth="1"/>
    <col min="7693" max="7938" width="9.140625" style="28"/>
    <col min="7939" max="7948" width="6.85546875" style="28" customWidth="1"/>
    <col min="7949" max="8194" width="9.140625" style="28"/>
    <col min="8195" max="8204" width="6.85546875" style="28" customWidth="1"/>
    <col min="8205" max="8450" width="9.140625" style="28"/>
    <col min="8451" max="8460" width="6.85546875" style="28" customWidth="1"/>
    <col min="8461" max="8706" width="9.140625" style="28"/>
    <col min="8707" max="8716" width="6.85546875" style="28" customWidth="1"/>
    <col min="8717" max="8962" width="9.140625" style="28"/>
    <col min="8963" max="8972" width="6.85546875" style="28" customWidth="1"/>
    <col min="8973" max="9218" width="9.140625" style="28"/>
    <col min="9219" max="9228" width="6.85546875" style="28" customWidth="1"/>
    <col min="9229" max="9474" width="9.140625" style="28"/>
    <col min="9475" max="9484" width="6.85546875" style="28" customWidth="1"/>
    <col min="9485" max="9730" width="9.140625" style="28"/>
    <col min="9731" max="9740" width="6.85546875" style="28" customWidth="1"/>
    <col min="9741" max="9986" width="9.140625" style="28"/>
    <col min="9987" max="9996" width="6.85546875" style="28" customWidth="1"/>
    <col min="9997" max="10242" width="9.140625" style="28"/>
    <col min="10243" max="10252" width="6.85546875" style="28" customWidth="1"/>
    <col min="10253" max="10498" width="9.140625" style="28"/>
    <col min="10499" max="10508" width="6.85546875" style="28" customWidth="1"/>
    <col min="10509" max="10754" width="9.140625" style="28"/>
    <col min="10755" max="10764" width="6.85546875" style="28" customWidth="1"/>
    <col min="10765" max="11010" width="9.140625" style="28"/>
    <col min="11011" max="11020" width="6.85546875" style="28" customWidth="1"/>
    <col min="11021" max="11266" width="9.140625" style="28"/>
    <col min="11267" max="11276" width="6.85546875" style="28" customWidth="1"/>
    <col min="11277" max="11522" width="9.140625" style="28"/>
    <col min="11523" max="11532" width="6.85546875" style="28" customWidth="1"/>
    <col min="11533" max="11778" width="9.140625" style="28"/>
    <col min="11779" max="11788" width="6.85546875" style="28" customWidth="1"/>
    <col min="11789" max="12034" width="9.140625" style="28"/>
    <col min="12035" max="12044" width="6.85546875" style="28" customWidth="1"/>
    <col min="12045" max="12290" width="9.140625" style="28"/>
    <col min="12291" max="12300" width="6.85546875" style="28" customWidth="1"/>
    <col min="12301" max="12546" width="9.140625" style="28"/>
    <col min="12547" max="12556" width="6.85546875" style="28" customWidth="1"/>
    <col min="12557" max="12802" width="9.140625" style="28"/>
    <col min="12803" max="12812" width="6.85546875" style="28" customWidth="1"/>
    <col min="12813" max="13058" width="9.140625" style="28"/>
    <col min="13059" max="13068" width="6.85546875" style="28" customWidth="1"/>
    <col min="13069" max="13314" width="9.140625" style="28"/>
    <col min="13315" max="13324" width="6.85546875" style="28" customWidth="1"/>
    <col min="13325" max="13570" width="9.140625" style="28"/>
    <col min="13571" max="13580" width="6.85546875" style="28" customWidth="1"/>
    <col min="13581" max="13826" width="9.140625" style="28"/>
    <col min="13827" max="13836" width="6.85546875" style="28" customWidth="1"/>
    <col min="13837" max="14082" width="9.140625" style="28"/>
    <col min="14083" max="14092" width="6.85546875" style="28" customWidth="1"/>
    <col min="14093" max="14338" width="9.140625" style="28"/>
    <col min="14339" max="14348" width="6.85546875" style="28" customWidth="1"/>
    <col min="14349" max="14594" width="9.140625" style="28"/>
    <col min="14595" max="14604" width="6.85546875" style="28" customWidth="1"/>
    <col min="14605" max="14850" width="9.140625" style="28"/>
    <col min="14851" max="14860" width="6.85546875" style="28" customWidth="1"/>
    <col min="14861" max="15106" width="9.140625" style="28"/>
    <col min="15107" max="15116" width="6.85546875" style="28" customWidth="1"/>
    <col min="15117" max="15362" width="9.140625" style="28"/>
    <col min="15363" max="15372" width="6.85546875" style="28" customWidth="1"/>
    <col min="15373" max="15618" width="9.140625" style="28"/>
    <col min="15619" max="15628" width="6.85546875" style="28" customWidth="1"/>
    <col min="15629" max="15874" width="9.140625" style="28"/>
    <col min="15875" max="15884" width="6.85546875" style="28" customWidth="1"/>
    <col min="15885" max="16130" width="9.140625" style="28"/>
    <col min="16131" max="16140" width="6.85546875" style="28" customWidth="1"/>
    <col min="16141" max="16384" width="9.140625" style="28"/>
  </cols>
  <sheetData>
    <row r="1" spans="1:12" x14ac:dyDescent="0.2">
      <c r="A1" s="708" t="s">
        <v>2348</v>
      </c>
    </row>
    <row r="2" spans="1:12" x14ac:dyDescent="0.2">
      <c r="A2" s="1"/>
    </row>
    <row r="3" spans="1:12" ht="13.5" thickBot="1" x14ac:dyDescent="0.25">
      <c r="L3" s="29" t="s">
        <v>2013</v>
      </c>
    </row>
    <row r="4" spans="1:12" ht="13.5" customHeight="1" thickBot="1" x14ac:dyDescent="0.25">
      <c r="A4" s="867" t="s">
        <v>1312</v>
      </c>
      <c r="B4" s="874" t="s">
        <v>1993</v>
      </c>
      <c r="C4" s="876" t="s">
        <v>2119</v>
      </c>
      <c r="D4" s="876"/>
      <c r="E4" s="876"/>
      <c r="F4" s="876"/>
      <c r="G4" s="876"/>
      <c r="H4" s="876"/>
      <c r="I4" s="876"/>
      <c r="J4" s="876"/>
      <c r="K4" s="876"/>
      <c r="L4" s="876"/>
    </row>
    <row r="5" spans="1:12" ht="13.5" thickBot="1" x14ac:dyDescent="0.25">
      <c r="A5" s="868"/>
      <c r="B5" s="875"/>
      <c r="C5" s="787" t="s">
        <v>1</v>
      </c>
      <c r="D5" s="787" t="s">
        <v>2</v>
      </c>
      <c r="E5" s="787" t="s">
        <v>3</v>
      </c>
      <c r="F5" s="787" t="s">
        <v>4</v>
      </c>
      <c r="G5" s="787" t="s">
        <v>5</v>
      </c>
      <c r="H5" s="787" t="s">
        <v>6</v>
      </c>
      <c r="I5" s="787" t="s">
        <v>7</v>
      </c>
      <c r="J5" s="787" t="s">
        <v>8</v>
      </c>
      <c r="K5" s="787" t="s">
        <v>9</v>
      </c>
      <c r="L5" s="787" t="s">
        <v>10</v>
      </c>
    </row>
    <row r="6" spans="1:12" x14ac:dyDescent="0.2">
      <c r="A6" s="693" t="s">
        <v>360</v>
      </c>
      <c r="B6" s="106">
        <v>107.45</v>
      </c>
      <c r="C6" s="106">
        <v>18.89</v>
      </c>
      <c r="D6" s="106">
        <v>41.19</v>
      </c>
      <c r="E6" s="106">
        <v>57.58</v>
      </c>
      <c r="F6" s="106">
        <v>72.5</v>
      </c>
      <c r="G6" s="106">
        <v>88.51</v>
      </c>
      <c r="H6" s="106">
        <v>105.58</v>
      </c>
      <c r="I6" s="106">
        <v>124.58</v>
      </c>
      <c r="J6" s="106">
        <v>149.05000000000001</v>
      </c>
      <c r="K6" s="106">
        <v>184.95</v>
      </c>
      <c r="L6" s="106">
        <v>314.02</v>
      </c>
    </row>
    <row r="7" spans="1:12" x14ac:dyDescent="0.2">
      <c r="A7" s="693" t="s">
        <v>268</v>
      </c>
      <c r="B7" s="106">
        <v>273.49</v>
      </c>
      <c r="C7" s="106">
        <v>61.1</v>
      </c>
      <c r="D7" s="106">
        <v>113.7</v>
      </c>
      <c r="E7" s="106">
        <v>151.09</v>
      </c>
      <c r="F7" s="106">
        <v>186.37</v>
      </c>
      <c r="G7" s="106">
        <v>223.35</v>
      </c>
      <c r="H7" s="106">
        <v>264.60000000000002</v>
      </c>
      <c r="I7" s="106">
        <v>305.5</v>
      </c>
      <c r="J7" s="106">
        <v>361.77</v>
      </c>
      <c r="K7" s="106">
        <v>457.69</v>
      </c>
      <c r="L7" s="106">
        <v>821.49</v>
      </c>
    </row>
    <row r="8" spans="1:12" x14ac:dyDescent="0.2">
      <c r="A8" s="693" t="s">
        <v>269</v>
      </c>
      <c r="B8" s="106">
        <v>547.12</v>
      </c>
      <c r="C8" s="106">
        <v>140.75</v>
      </c>
      <c r="D8" s="106">
        <v>258.08999999999997</v>
      </c>
      <c r="E8" s="106">
        <v>337.56</v>
      </c>
      <c r="F8" s="106">
        <v>408.76</v>
      </c>
      <c r="G8" s="106">
        <v>482.57</v>
      </c>
      <c r="H8" s="106">
        <v>564.28</v>
      </c>
      <c r="I8" s="106">
        <v>654.92999999999995</v>
      </c>
      <c r="J8" s="106">
        <v>766.2</v>
      </c>
      <c r="K8" s="106">
        <v>932.95</v>
      </c>
      <c r="L8" s="106">
        <v>1484.95</v>
      </c>
    </row>
    <row r="9" spans="1:12" x14ac:dyDescent="0.2">
      <c r="A9" s="693" t="s">
        <v>270</v>
      </c>
      <c r="B9" s="106">
        <v>554.98</v>
      </c>
      <c r="C9" s="106">
        <v>142.49</v>
      </c>
      <c r="D9" s="106">
        <v>261.02</v>
      </c>
      <c r="E9" s="106">
        <v>341.34</v>
      </c>
      <c r="F9" s="106">
        <v>418.34</v>
      </c>
      <c r="G9" s="106">
        <v>496.19</v>
      </c>
      <c r="H9" s="106">
        <v>574.71</v>
      </c>
      <c r="I9" s="106">
        <v>655.89</v>
      </c>
      <c r="J9" s="106">
        <v>767.62</v>
      </c>
      <c r="K9" s="106">
        <v>944.98</v>
      </c>
      <c r="L9" s="106">
        <v>1505.91</v>
      </c>
    </row>
    <row r="10" spans="1:12" x14ac:dyDescent="0.2">
      <c r="A10" s="693" t="s">
        <v>271</v>
      </c>
      <c r="B10" s="106">
        <v>574.99</v>
      </c>
      <c r="C10" s="106">
        <v>152.22</v>
      </c>
      <c r="D10" s="106">
        <v>276.8</v>
      </c>
      <c r="E10" s="106">
        <v>357.29</v>
      </c>
      <c r="F10" s="106">
        <v>429.55</v>
      </c>
      <c r="G10" s="106">
        <v>508.62</v>
      </c>
      <c r="H10" s="106">
        <v>595.54</v>
      </c>
      <c r="I10" s="106">
        <v>680.07</v>
      </c>
      <c r="J10" s="106">
        <v>799.49</v>
      </c>
      <c r="K10" s="106">
        <v>982.05</v>
      </c>
      <c r="L10" s="106">
        <v>1539.93</v>
      </c>
    </row>
    <row r="11" spans="1:12" ht="13.5" thickBot="1" x14ac:dyDescent="0.25">
      <c r="A11" s="767" t="s">
        <v>272</v>
      </c>
      <c r="B11" s="710">
        <v>605.1</v>
      </c>
      <c r="C11" s="710">
        <v>153.21</v>
      </c>
      <c r="D11" s="710">
        <v>281.60000000000002</v>
      </c>
      <c r="E11" s="710">
        <v>367.86</v>
      </c>
      <c r="F11" s="710">
        <v>446.34</v>
      </c>
      <c r="G11" s="710">
        <v>531.04</v>
      </c>
      <c r="H11" s="710">
        <v>614.35</v>
      </c>
      <c r="I11" s="710">
        <v>711.25</v>
      </c>
      <c r="J11" s="710">
        <v>837.95</v>
      </c>
      <c r="K11" s="710">
        <v>1036.71</v>
      </c>
      <c r="L11" s="710">
        <v>1688.16</v>
      </c>
    </row>
    <row r="12" spans="1:12" x14ac:dyDescent="0.2">
      <c r="A12" s="768" t="s">
        <v>273</v>
      </c>
      <c r="B12" s="712">
        <v>637.35</v>
      </c>
      <c r="C12" s="712">
        <v>164.58</v>
      </c>
      <c r="D12" s="712">
        <v>308.01</v>
      </c>
      <c r="E12" s="712">
        <v>396.1</v>
      </c>
      <c r="F12" s="712">
        <v>483.12</v>
      </c>
      <c r="G12" s="712">
        <v>576.73</v>
      </c>
      <c r="H12" s="712">
        <v>658.71</v>
      </c>
      <c r="I12" s="713">
        <v>755.03</v>
      </c>
      <c r="J12" s="712">
        <v>878.19</v>
      </c>
      <c r="K12" s="712">
        <v>1075.78</v>
      </c>
      <c r="L12" s="712">
        <v>1696.35</v>
      </c>
    </row>
    <row r="13" spans="1:12" x14ac:dyDescent="0.2">
      <c r="A13" s="24">
        <v>2015</v>
      </c>
      <c r="B13" s="713">
        <v>713.64</v>
      </c>
      <c r="C13" s="713">
        <v>193.2</v>
      </c>
      <c r="D13" s="713">
        <v>344.78</v>
      </c>
      <c r="E13" s="713">
        <v>446.39</v>
      </c>
      <c r="F13" s="713">
        <v>546.70000000000005</v>
      </c>
      <c r="G13" s="713">
        <v>631.4</v>
      </c>
      <c r="H13" s="713">
        <v>738.06</v>
      </c>
      <c r="I13" s="713">
        <v>844.5</v>
      </c>
      <c r="J13" s="713">
        <v>983.68</v>
      </c>
      <c r="K13" s="713">
        <v>1200.48</v>
      </c>
      <c r="L13" s="713">
        <v>1874.94</v>
      </c>
    </row>
    <row r="14" spans="1:12" x14ac:dyDescent="0.2">
      <c r="A14" s="24">
        <v>2016</v>
      </c>
      <c r="B14" s="713">
        <v>793.29</v>
      </c>
      <c r="C14" s="713">
        <v>217.06</v>
      </c>
      <c r="D14" s="713">
        <v>383.56</v>
      </c>
      <c r="E14" s="713">
        <v>502.65</v>
      </c>
      <c r="F14" s="713">
        <v>604.63</v>
      </c>
      <c r="G14" s="713">
        <v>700.84</v>
      </c>
      <c r="H14" s="713">
        <v>802.31</v>
      </c>
      <c r="I14" s="713">
        <v>935.29</v>
      </c>
      <c r="J14" s="713">
        <v>1070.79</v>
      </c>
      <c r="K14" s="713">
        <v>1294.71</v>
      </c>
      <c r="L14" s="713">
        <v>2084.4499999999998</v>
      </c>
    </row>
    <row r="15" spans="1:12" x14ac:dyDescent="0.2">
      <c r="A15" s="24">
        <v>2017</v>
      </c>
      <c r="B15" s="713">
        <v>927.13</v>
      </c>
      <c r="C15" s="713">
        <v>265.13</v>
      </c>
      <c r="D15" s="713">
        <v>460.14</v>
      </c>
      <c r="E15" s="713">
        <v>588.19000000000005</v>
      </c>
      <c r="F15" s="713">
        <v>709.03</v>
      </c>
      <c r="G15" s="713">
        <v>808.96</v>
      </c>
      <c r="H15" s="713">
        <v>931.59</v>
      </c>
      <c r="I15" s="713">
        <v>1055.48</v>
      </c>
      <c r="J15" s="713">
        <v>1232.45</v>
      </c>
      <c r="K15" s="713">
        <v>1488.54</v>
      </c>
      <c r="L15" s="713">
        <v>2371.2800000000002</v>
      </c>
    </row>
    <row r="16" spans="1:12" x14ac:dyDescent="0.2">
      <c r="A16" s="24">
        <v>2018</v>
      </c>
      <c r="B16" s="713">
        <v>1053.6300000000001</v>
      </c>
      <c r="C16" s="713">
        <v>298.10000000000002</v>
      </c>
      <c r="D16" s="713">
        <v>527.21</v>
      </c>
      <c r="E16" s="713">
        <v>667.63</v>
      </c>
      <c r="F16" s="713">
        <v>793.26</v>
      </c>
      <c r="G16" s="713">
        <v>908.34</v>
      </c>
      <c r="H16" s="713">
        <v>1031.1500000000001</v>
      </c>
      <c r="I16" s="713">
        <v>1163.52</v>
      </c>
      <c r="J16" s="713">
        <v>1348.07</v>
      </c>
      <c r="K16" s="713">
        <v>1673.7</v>
      </c>
      <c r="L16" s="713">
        <v>2664.83</v>
      </c>
    </row>
    <row r="17" spans="1:12" x14ac:dyDescent="0.2">
      <c r="A17" s="24">
        <v>2019</v>
      </c>
      <c r="B17" s="713">
        <v>1192.17</v>
      </c>
      <c r="C17" s="713">
        <v>356.51</v>
      </c>
      <c r="D17" s="713">
        <v>631.14</v>
      </c>
      <c r="E17" s="713">
        <v>761.6</v>
      </c>
      <c r="F17" s="713">
        <v>906.63</v>
      </c>
      <c r="G17" s="713">
        <v>1028.3</v>
      </c>
      <c r="H17" s="713">
        <v>1162.6500000000001</v>
      </c>
      <c r="I17" s="713">
        <v>1295.27</v>
      </c>
      <c r="J17" s="713">
        <v>1532.53</v>
      </c>
      <c r="K17" s="713">
        <v>1883.75</v>
      </c>
      <c r="L17" s="713">
        <v>2917.85</v>
      </c>
    </row>
    <row r="18" spans="1:12" ht="13.5" thickBot="1" x14ac:dyDescent="0.25">
      <c r="A18" s="14">
        <v>2020</v>
      </c>
      <c r="B18" s="104">
        <v>1303.49</v>
      </c>
      <c r="C18" s="104">
        <v>394.76</v>
      </c>
      <c r="D18" s="104">
        <v>690.17</v>
      </c>
      <c r="E18" s="104">
        <v>835.71</v>
      </c>
      <c r="F18" s="104">
        <v>983.78</v>
      </c>
      <c r="G18" s="104">
        <v>1127.28</v>
      </c>
      <c r="H18" s="104">
        <v>1250.71</v>
      </c>
      <c r="I18" s="104">
        <v>1398.99</v>
      </c>
      <c r="J18" s="104">
        <v>1648.9</v>
      </c>
      <c r="K18" s="104">
        <v>2050.61</v>
      </c>
      <c r="L18" s="104">
        <v>3254.69</v>
      </c>
    </row>
    <row r="19" spans="1:12" x14ac:dyDescent="0.2">
      <c r="A19" s="1"/>
    </row>
    <row r="20" spans="1:12" x14ac:dyDescent="0.2">
      <c r="A20" s="1" t="s">
        <v>2001</v>
      </c>
    </row>
    <row r="21" spans="1:12" x14ac:dyDescent="0.2">
      <c r="A21" s="1" t="s">
        <v>2002</v>
      </c>
    </row>
  </sheetData>
  <mergeCells count="3">
    <mergeCell ref="A4:A5"/>
    <mergeCell ref="B4:B5"/>
    <mergeCell ref="C4:L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zoomScaleNormal="100" workbookViewId="0">
      <selection activeCell="M1" sqref="M1"/>
    </sheetView>
  </sheetViews>
  <sheetFormatPr defaultRowHeight="12.75" x14ac:dyDescent="0.2"/>
  <cols>
    <col min="2" max="2" width="10" bestFit="1" customWidth="1"/>
    <col min="3" max="3" width="10" customWidth="1"/>
    <col min="4" max="5" width="11.42578125" customWidth="1"/>
    <col min="6" max="6" width="9.7109375" customWidth="1"/>
    <col min="7" max="7" width="9.28515625" bestFit="1" customWidth="1"/>
    <col min="8" max="8" width="8.7109375" customWidth="1"/>
    <col min="9" max="9" width="8.28515625" customWidth="1"/>
    <col min="10" max="10" width="8.5703125" customWidth="1"/>
    <col min="11" max="11" width="8.140625" customWidth="1"/>
    <col min="12" max="12" width="9.28515625" bestFit="1" customWidth="1"/>
    <col min="15" max="15" width="10" customWidth="1"/>
    <col min="16" max="16" width="11.42578125" customWidth="1"/>
    <col min="17" max="17" width="10.7109375" customWidth="1"/>
    <col min="18" max="18" width="10.28515625" customWidth="1"/>
    <col min="19" max="19" width="10" customWidth="1"/>
    <col min="20" max="20" width="9.28515625" bestFit="1" customWidth="1"/>
    <col min="21" max="21" width="8.42578125" customWidth="1"/>
    <col min="22" max="23" width="8.140625" customWidth="1"/>
    <col min="24" max="24" width="8.5703125" customWidth="1"/>
    <col min="258" max="258" width="10" bestFit="1" customWidth="1"/>
    <col min="259" max="259" width="10" customWidth="1"/>
    <col min="260" max="261" width="11.42578125" customWidth="1"/>
    <col min="262" max="263" width="9.28515625" bestFit="1" customWidth="1"/>
    <col min="264" max="264" width="8.7109375" customWidth="1"/>
    <col min="265" max="265" width="7.5703125" customWidth="1"/>
    <col min="266" max="266" width="8.5703125" customWidth="1"/>
    <col min="267" max="267" width="7.5703125" customWidth="1"/>
    <col min="268" max="268" width="9.28515625" bestFit="1" customWidth="1"/>
    <col min="271" max="271" width="9.42578125" bestFit="1" customWidth="1"/>
    <col min="272" max="272" width="11.42578125" customWidth="1"/>
    <col min="273" max="273" width="10.7109375" customWidth="1"/>
    <col min="274" max="274" width="10.28515625" customWidth="1"/>
    <col min="275" max="276" width="9.28515625" bestFit="1" customWidth="1"/>
    <col min="277" max="277" width="8.42578125" customWidth="1"/>
    <col min="278" max="279" width="8.140625" customWidth="1"/>
    <col min="280" max="280" width="7.5703125" customWidth="1"/>
    <col min="514" max="514" width="10" bestFit="1" customWidth="1"/>
    <col min="515" max="515" width="10" customWidth="1"/>
    <col min="516" max="517" width="11.42578125" customWidth="1"/>
    <col min="518" max="519" width="9.28515625" bestFit="1" customWidth="1"/>
    <col min="520" max="520" width="8.7109375" customWidth="1"/>
    <col min="521" max="521" width="7.5703125" customWidth="1"/>
    <col min="522" max="522" width="8.5703125" customWidth="1"/>
    <col min="523" max="523" width="7.5703125" customWidth="1"/>
    <col min="524" max="524" width="9.28515625" bestFit="1" customWidth="1"/>
    <col min="527" max="527" width="9.42578125" bestFit="1" customWidth="1"/>
    <col min="528" max="528" width="11.42578125" customWidth="1"/>
    <col min="529" max="529" width="10.7109375" customWidth="1"/>
    <col min="530" max="530" width="10.28515625" customWidth="1"/>
    <col min="531" max="532" width="9.28515625" bestFit="1" customWidth="1"/>
    <col min="533" max="533" width="8.42578125" customWidth="1"/>
    <col min="534" max="535" width="8.140625" customWidth="1"/>
    <col min="536" max="536" width="7.5703125" customWidth="1"/>
    <col min="770" max="770" width="10" bestFit="1" customWidth="1"/>
    <col min="771" max="771" width="10" customWidth="1"/>
    <col min="772" max="773" width="11.42578125" customWidth="1"/>
    <col min="774" max="775" width="9.28515625" bestFit="1" customWidth="1"/>
    <col min="776" max="776" width="8.7109375" customWidth="1"/>
    <col min="777" max="777" width="7.5703125" customWidth="1"/>
    <col min="778" max="778" width="8.5703125" customWidth="1"/>
    <col min="779" max="779" width="7.5703125" customWidth="1"/>
    <col min="780" max="780" width="9.28515625" bestFit="1" customWidth="1"/>
    <col min="783" max="783" width="9.42578125" bestFit="1" customWidth="1"/>
    <col min="784" max="784" width="11.42578125" customWidth="1"/>
    <col min="785" max="785" width="10.7109375" customWidth="1"/>
    <col min="786" max="786" width="10.28515625" customWidth="1"/>
    <col min="787" max="788" width="9.28515625" bestFit="1" customWidth="1"/>
    <col min="789" max="789" width="8.42578125" customWidth="1"/>
    <col min="790" max="791" width="8.140625" customWidth="1"/>
    <col min="792" max="792" width="7.5703125" customWidth="1"/>
    <col min="1026" max="1026" width="10" bestFit="1" customWidth="1"/>
    <col min="1027" max="1027" width="10" customWidth="1"/>
    <col min="1028" max="1029" width="11.42578125" customWidth="1"/>
    <col min="1030" max="1031" width="9.28515625" bestFit="1" customWidth="1"/>
    <col min="1032" max="1032" width="8.7109375" customWidth="1"/>
    <col min="1033" max="1033" width="7.5703125" customWidth="1"/>
    <col min="1034" max="1034" width="8.5703125" customWidth="1"/>
    <col min="1035" max="1035" width="7.5703125" customWidth="1"/>
    <col min="1036" max="1036" width="9.28515625" bestFit="1" customWidth="1"/>
    <col min="1039" max="1039" width="9.42578125" bestFit="1" customWidth="1"/>
    <col min="1040" max="1040" width="11.42578125" customWidth="1"/>
    <col min="1041" max="1041" width="10.7109375" customWidth="1"/>
    <col min="1042" max="1042" width="10.28515625" customWidth="1"/>
    <col min="1043" max="1044" width="9.28515625" bestFit="1" customWidth="1"/>
    <col min="1045" max="1045" width="8.42578125" customWidth="1"/>
    <col min="1046" max="1047" width="8.140625" customWidth="1"/>
    <col min="1048" max="1048" width="7.5703125" customWidth="1"/>
    <col min="1282" max="1282" width="10" bestFit="1" customWidth="1"/>
    <col min="1283" max="1283" width="10" customWidth="1"/>
    <col min="1284" max="1285" width="11.42578125" customWidth="1"/>
    <col min="1286" max="1287" width="9.28515625" bestFit="1" customWidth="1"/>
    <col min="1288" max="1288" width="8.7109375" customWidth="1"/>
    <col min="1289" max="1289" width="7.5703125" customWidth="1"/>
    <col min="1290" max="1290" width="8.5703125" customWidth="1"/>
    <col min="1291" max="1291" width="7.5703125" customWidth="1"/>
    <col min="1292" max="1292" width="9.28515625" bestFit="1" customWidth="1"/>
    <col min="1295" max="1295" width="9.42578125" bestFit="1" customWidth="1"/>
    <col min="1296" max="1296" width="11.42578125" customWidth="1"/>
    <col min="1297" max="1297" width="10.7109375" customWidth="1"/>
    <col min="1298" max="1298" width="10.28515625" customWidth="1"/>
    <col min="1299" max="1300" width="9.28515625" bestFit="1" customWidth="1"/>
    <col min="1301" max="1301" width="8.42578125" customWidth="1"/>
    <col min="1302" max="1303" width="8.140625" customWidth="1"/>
    <col min="1304" max="1304" width="7.5703125" customWidth="1"/>
    <col min="1538" max="1538" width="10" bestFit="1" customWidth="1"/>
    <col min="1539" max="1539" width="10" customWidth="1"/>
    <col min="1540" max="1541" width="11.42578125" customWidth="1"/>
    <col min="1542" max="1543" width="9.28515625" bestFit="1" customWidth="1"/>
    <col min="1544" max="1544" width="8.7109375" customWidth="1"/>
    <col min="1545" max="1545" width="7.5703125" customWidth="1"/>
    <col min="1546" max="1546" width="8.5703125" customWidth="1"/>
    <col min="1547" max="1547" width="7.5703125" customWidth="1"/>
    <col min="1548" max="1548" width="9.28515625" bestFit="1" customWidth="1"/>
    <col min="1551" max="1551" width="9.42578125" bestFit="1" customWidth="1"/>
    <col min="1552" max="1552" width="11.42578125" customWidth="1"/>
    <col min="1553" max="1553" width="10.7109375" customWidth="1"/>
    <col min="1554" max="1554" width="10.28515625" customWidth="1"/>
    <col min="1555" max="1556" width="9.28515625" bestFit="1" customWidth="1"/>
    <col min="1557" max="1557" width="8.42578125" customWidth="1"/>
    <col min="1558" max="1559" width="8.140625" customWidth="1"/>
    <col min="1560" max="1560" width="7.5703125" customWidth="1"/>
    <col min="1794" max="1794" width="10" bestFit="1" customWidth="1"/>
    <col min="1795" max="1795" width="10" customWidth="1"/>
    <col min="1796" max="1797" width="11.42578125" customWidth="1"/>
    <col min="1798" max="1799" width="9.28515625" bestFit="1" customWidth="1"/>
    <col min="1800" max="1800" width="8.7109375" customWidth="1"/>
    <col min="1801" max="1801" width="7.5703125" customWidth="1"/>
    <col min="1802" max="1802" width="8.5703125" customWidth="1"/>
    <col min="1803" max="1803" width="7.5703125" customWidth="1"/>
    <col min="1804" max="1804" width="9.28515625" bestFit="1" customWidth="1"/>
    <col min="1807" max="1807" width="9.42578125" bestFit="1" customWidth="1"/>
    <col min="1808" max="1808" width="11.42578125" customWidth="1"/>
    <col min="1809" max="1809" width="10.7109375" customWidth="1"/>
    <col min="1810" max="1810" width="10.28515625" customWidth="1"/>
    <col min="1811" max="1812" width="9.28515625" bestFit="1" customWidth="1"/>
    <col min="1813" max="1813" width="8.42578125" customWidth="1"/>
    <col min="1814" max="1815" width="8.140625" customWidth="1"/>
    <col min="1816" max="1816" width="7.5703125" customWidth="1"/>
    <col min="2050" max="2050" width="10" bestFit="1" customWidth="1"/>
    <col min="2051" max="2051" width="10" customWidth="1"/>
    <col min="2052" max="2053" width="11.42578125" customWidth="1"/>
    <col min="2054" max="2055" width="9.28515625" bestFit="1" customWidth="1"/>
    <col min="2056" max="2056" width="8.7109375" customWidth="1"/>
    <col min="2057" max="2057" width="7.5703125" customWidth="1"/>
    <col min="2058" max="2058" width="8.5703125" customWidth="1"/>
    <col min="2059" max="2059" width="7.5703125" customWidth="1"/>
    <col min="2060" max="2060" width="9.28515625" bestFit="1" customWidth="1"/>
    <col min="2063" max="2063" width="9.42578125" bestFit="1" customWidth="1"/>
    <col min="2064" max="2064" width="11.42578125" customWidth="1"/>
    <col min="2065" max="2065" width="10.7109375" customWidth="1"/>
    <col min="2066" max="2066" width="10.28515625" customWidth="1"/>
    <col min="2067" max="2068" width="9.28515625" bestFit="1" customWidth="1"/>
    <col min="2069" max="2069" width="8.42578125" customWidth="1"/>
    <col min="2070" max="2071" width="8.140625" customWidth="1"/>
    <col min="2072" max="2072" width="7.5703125" customWidth="1"/>
    <col min="2306" max="2306" width="10" bestFit="1" customWidth="1"/>
    <col min="2307" max="2307" width="10" customWidth="1"/>
    <col min="2308" max="2309" width="11.42578125" customWidth="1"/>
    <col min="2310" max="2311" width="9.28515625" bestFit="1" customWidth="1"/>
    <col min="2312" max="2312" width="8.7109375" customWidth="1"/>
    <col min="2313" max="2313" width="7.5703125" customWidth="1"/>
    <col min="2314" max="2314" width="8.5703125" customWidth="1"/>
    <col min="2315" max="2315" width="7.5703125" customWidth="1"/>
    <col min="2316" max="2316" width="9.28515625" bestFit="1" customWidth="1"/>
    <col min="2319" max="2319" width="9.42578125" bestFit="1" customWidth="1"/>
    <col min="2320" max="2320" width="11.42578125" customWidth="1"/>
    <col min="2321" max="2321" width="10.7109375" customWidth="1"/>
    <col min="2322" max="2322" width="10.28515625" customWidth="1"/>
    <col min="2323" max="2324" width="9.28515625" bestFit="1" customWidth="1"/>
    <col min="2325" max="2325" width="8.42578125" customWidth="1"/>
    <col min="2326" max="2327" width="8.140625" customWidth="1"/>
    <col min="2328" max="2328" width="7.5703125" customWidth="1"/>
    <col min="2562" max="2562" width="10" bestFit="1" customWidth="1"/>
    <col min="2563" max="2563" width="10" customWidth="1"/>
    <col min="2564" max="2565" width="11.42578125" customWidth="1"/>
    <col min="2566" max="2567" width="9.28515625" bestFit="1" customWidth="1"/>
    <col min="2568" max="2568" width="8.7109375" customWidth="1"/>
    <col min="2569" max="2569" width="7.5703125" customWidth="1"/>
    <col min="2570" max="2570" width="8.5703125" customWidth="1"/>
    <col min="2571" max="2571" width="7.5703125" customWidth="1"/>
    <col min="2572" max="2572" width="9.28515625" bestFit="1" customWidth="1"/>
    <col min="2575" max="2575" width="9.42578125" bestFit="1" customWidth="1"/>
    <col min="2576" max="2576" width="11.42578125" customWidth="1"/>
    <col min="2577" max="2577" width="10.7109375" customWidth="1"/>
    <col min="2578" max="2578" width="10.28515625" customWidth="1"/>
    <col min="2579" max="2580" width="9.28515625" bestFit="1" customWidth="1"/>
    <col min="2581" max="2581" width="8.42578125" customWidth="1"/>
    <col min="2582" max="2583" width="8.140625" customWidth="1"/>
    <col min="2584" max="2584" width="7.5703125" customWidth="1"/>
    <col min="2818" max="2818" width="10" bestFit="1" customWidth="1"/>
    <col min="2819" max="2819" width="10" customWidth="1"/>
    <col min="2820" max="2821" width="11.42578125" customWidth="1"/>
    <col min="2822" max="2823" width="9.28515625" bestFit="1" customWidth="1"/>
    <col min="2824" max="2824" width="8.7109375" customWidth="1"/>
    <col min="2825" max="2825" width="7.5703125" customWidth="1"/>
    <col min="2826" max="2826" width="8.5703125" customWidth="1"/>
    <col min="2827" max="2827" width="7.5703125" customWidth="1"/>
    <col min="2828" max="2828" width="9.28515625" bestFit="1" customWidth="1"/>
    <col min="2831" max="2831" width="9.42578125" bestFit="1" customWidth="1"/>
    <col min="2832" max="2832" width="11.42578125" customWidth="1"/>
    <col min="2833" max="2833" width="10.7109375" customWidth="1"/>
    <col min="2834" max="2834" width="10.28515625" customWidth="1"/>
    <col min="2835" max="2836" width="9.28515625" bestFit="1" customWidth="1"/>
    <col min="2837" max="2837" width="8.42578125" customWidth="1"/>
    <col min="2838" max="2839" width="8.140625" customWidth="1"/>
    <col min="2840" max="2840" width="7.5703125" customWidth="1"/>
    <col min="3074" max="3074" width="10" bestFit="1" customWidth="1"/>
    <col min="3075" max="3075" width="10" customWidth="1"/>
    <col min="3076" max="3077" width="11.42578125" customWidth="1"/>
    <col min="3078" max="3079" width="9.28515625" bestFit="1" customWidth="1"/>
    <col min="3080" max="3080" width="8.7109375" customWidth="1"/>
    <col min="3081" max="3081" width="7.5703125" customWidth="1"/>
    <col min="3082" max="3082" width="8.5703125" customWidth="1"/>
    <col min="3083" max="3083" width="7.5703125" customWidth="1"/>
    <col min="3084" max="3084" width="9.28515625" bestFit="1" customWidth="1"/>
    <col min="3087" max="3087" width="9.42578125" bestFit="1" customWidth="1"/>
    <col min="3088" max="3088" width="11.42578125" customWidth="1"/>
    <col min="3089" max="3089" width="10.7109375" customWidth="1"/>
    <col min="3090" max="3090" width="10.28515625" customWidth="1"/>
    <col min="3091" max="3092" width="9.28515625" bestFit="1" customWidth="1"/>
    <col min="3093" max="3093" width="8.42578125" customWidth="1"/>
    <col min="3094" max="3095" width="8.140625" customWidth="1"/>
    <col min="3096" max="3096" width="7.5703125" customWidth="1"/>
    <col min="3330" max="3330" width="10" bestFit="1" customWidth="1"/>
    <col min="3331" max="3331" width="10" customWidth="1"/>
    <col min="3332" max="3333" width="11.42578125" customWidth="1"/>
    <col min="3334" max="3335" width="9.28515625" bestFit="1" customWidth="1"/>
    <col min="3336" max="3336" width="8.7109375" customWidth="1"/>
    <col min="3337" max="3337" width="7.5703125" customWidth="1"/>
    <col min="3338" max="3338" width="8.5703125" customWidth="1"/>
    <col min="3339" max="3339" width="7.5703125" customWidth="1"/>
    <col min="3340" max="3340" width="9.28515625" bestFit="1" customWidth="1"/>
    <col min="3343" max="3343" width="9.42578125" bestFit="1" customWidth="1"/>
    <col min="3344" max="3344" width="11.42578125" customWidth="1"/>
    <col min="3345" max="3345" width="10.7109375" customWidth="1"/>
    <col min="3346" max="3346" width="10.28515625" customWidth="1"/>
    <col min="3347" max="3348" width="9.28515625" bestFit="1" customWidth="1"/>
    <col min="3349" max="3349" width="8.42578125" customWidth="1"/>
    <col min="3350" max="3351" width="8.140625" customWidth="1"/>
    <col min="3352" max="3352" width="7.5703125" customWidth="1"/>
    <col min="3586" max="3586" width="10" bestFit="1" customWidth="1"/>
    <col min="3587" max="3587" width="10" customWidth="1"/>
    <col min="3588" max="3589" width="11.42578125" customWidth="1"/>
    <col min="3590" max="3591" width="9.28515625" bestFit="1" customWidth="1"/>
    <col min="3592" max="3592" width="8.7109375" customWidth="1"/>
    <col min="3593" max="3593" width="7.5703125" customWidth="1"/>
    <col min="3594" max="3594" width="8.5703125" customWidth="1"/>
    <col min="3595" max="3595" width="7.5703125" customWidth="1"/>
    <col min="3596" max="3596" width="9.28515625" bestFit="1" customWidth="1"/>
    <col min="3599" max="3599" width="9.42578125" bestFit="1" customWidth="1"/>
    <col min="3600" max="3600" width="11.42578125" customWidth="1"/>
    <col min="3601" max="3601" width="10.7109375" customWidth="1"/>
    <col min="3602" max="3602" width="10.28515625" customWidth="1"/>
    <col min="3603" max="3604" width="9.28515625" bestFit="1" customWidth="1"/>
    <col min="3605" max="3605" width="8.42578125" customWidth="1"/>
    <col min="3606" max="3607" width="8.140625" customWidth="1"/>
    <col min="3608" max="3608" width="7.5703125" customWidth="1"/>
    <col min="3842" max="3842" width="10" bestFit="1" customWidth="1"/>
    <col min="3843" max="3843" width="10" customWidth="1"/>
    <col min="3844" max="3845" width="11.42578125" customWidth="1"/>
    <col min="3846" max="3847" width="9.28515625" bestFit="1" customWidth="1"/>
    <col min="3848" max="3848" width="8.7109375" customWidth="1"/>
    <col min="3849" max="3849" width="7.5703125" customWidth="1"/>
    <col min="3850" max="3850" width="8.5703125" customWidth="1"/>
    <col min="3851" max="3851" width="7.5703125" customWidth="1"/>
    <col min="3852" max="3852" width="9.28515625" bestFit="1" customWidth="1"/>
    <col min="3855" max="3855" width="9.42578125" bestFit="1" customWidth="1"/>
    <col min="3856" max="3856" width="11.42578125" customWidth="1"/>
    <col min="3857" max="3857" width="10.7109375" customWidth="1"/>
    <col min="3858" max="3858" width="10.28515625" customWidth="1"/>
    <col min="3859" max="3860" width="9.28515625" bestFit="1" customWidth="1"/>
    <col min="3861" max="3861" width="8.42578125" customWidth="1"/>
    <col min="3862" max="3863" width="8.140625" customWidth="1"/>
    <col min="3864" max="3864" width="7.5703125" customWidth="1"/>
    <col min="4098" max="4098" width="10" bestFit="1" customWidth="1"/>
    <col min="4099" max="4099" width="10" customWidth="1"/>
    <col min="4100" max="4101" width="11.42578125" customWidth="1"/>
    <col min="4102" max="4103" width="9.28515625" bestFit="1" customWidth="1"/>
    <col min="4104" max="4104" width="8.7109375" customWidth="1"/>
    <col min="4105" max="4105" width="7.5703125" customWidth="1"/>
    <col min="4106" max="4106" width="8.5703125" customWidth="1"/>
    <col min="4107" max="4107" width="7.5703125" customWidth="1"/>
    <col min="4108" max="4108" width="9.28515625" bestFit="1" customWidth="1"/>
    <col min="4111" max="4111" width="9.42578125" bestFit="1" customWidth="1"/>
    <col min="4112" max="4112" width="11.42578125" customWidth="1"/>
    <col min="4113" max="4113" width="10.7109375" customWidth="1"/>
    <col min="4114" max="4114" width="10.28515625" customWidth="1"/>
    <col min="4115" max="4116" width="9.28515625" bestFit="1" customWidth="1"/>
    <col min="4117" max="4117" width="8.42578125" customWidth="1"/>
    <col min="4118" max="4119" width="8.140625" customWidth="1"/>
    <col min="4120" max="4120" width="7.5703125" customWidth="1"/>
    <col min="4354" max="4354" width="10" bestFit="1" customWidth="1"/>
    <col min="4355" max="4355" width="10" customWidth="1"/>
    <col min="4356" max="4357" width="11.42578125" customWidth="1"/>
    <col min="4358" max="4359" width="9.28515625" bestFit="1" customWidth="1"/>
    <col min="4360" max="4360" width="8.7109375" customWidth="1"/>
    <col min="4361" max="4361" width="7.5703125" customWidth="1"/>
    <col min="4362" max="4362" width="8.5703125" customWidth="1"/>
    <col min="4363" max="4363" width="7.5703125" customWidth="1"/>
    <col min="4364" max="4364" width="9.28515625" bestFit="1" customWidth="1"/>
    <col min="4367" max="4367" width="9.42578125" bestFit="1" customWidth="1"/>
    <col min="4368" max="4368" width="11.42578125" customWidth="1"/>
    <col min="4369" max="4369" width="10.7109375" customWidth="1"/>
    <col min="4370" max="4370" width="10.28515625" customWidth="1"/>
    <col min="4371" max="4372" width="9.28515625" bestFit="1" customWidth="1"/>
    <col min="4373" max="4373" width="8.42578125" customWidth="1"/>
    <col min="4374" max="4375" width="8.140625" customWidth="1"/>
    <col min="4376" max="4376" width="7.5703125" customWidth="1"/>
    <col min="4610" max="4610" width="10" bestFit="1" customWidth="1"/>
    <col min="4611" max="4611" width="10" customWidth="1"/>
    <col min="4612" max="4613" width="11.42578125" customWidth="1"/>
    <col min="4614" max="4615" width="9.28515625" bestFit="1" customWidth="1"/>
    <col min="4616" max="4616" width="8.7109375" customWidth="1"/>
    <col min="4617" max="4617" width="7.5703125" customWidth="1"/>
    <col min="4618" max="4618" width="8.5703125" customWidth="1"/>
    <col min="4619" max="4619" width="7.5703125" customWidth="1"/>
    <col min="4620" max="4620" width="9.28515625" bestFit="1" customWidth="1"/>
    <col min="4623" max="4623" width="9.42578125" bestFit="1" customWidth="1"/>
    <col min="4624" max="4624" width="11.42578125" customWidth="1"/>
    <col min="4625" max="4625" width="10.7109375" customWidth="1"/>
    <col min="4626" max="4626" width="10.28515625" customWidth="1"/>
    <col min="4627" max="4628" width="9.28515625" bestFit="1" customWidth="1"/>
    <col min="4629" max="4629" width="8.42578125" customWidth="1"/>
    <col min="4630" max="4631" width="8.140625" customWidth="1"/>
    <col min="4632" max="4632" width="7.5703125" customWidth="1"/>
    <col min="4866" max="4866" width="10" bestFit="1" customWidth="1"/>
    <col min="4867" max="4867" width="10" customWidth="1"/>
    <col min="4868" max="4869" width="11.42578125" customWidth="1"/>
    <col min="4870" max="4871" width="9.28515625" bestFit="1" customWidth="1"/>
    <col min="4872" max="4872" width="8.7109375" customWidth="1"/>
    <col min="4873" max="4873" width="7.5703125" customWidth="1"/>
    <col min="4874" max="4874" width="8.5703125" customWidth="1"/>
    <col min="4875" max="4875" width="7.5703125" customWidth="1"/>
    <col min="4876" max="4876" width="9.28515625" bestFit="1" customWidth="1"/>
    <col min="4879" max="4879" width="9.42578125" bestFit="1" customWidth="1"/>
    <col min="4880" max="4880" width="11.42578125" customWidth="1"/>
    <col min="4881" max="4881" width="10.7109375" customWidth="1"/>
    <col min="4882" max="4882" width="10.28515625" customWidth="1"/>
    <col min="4883" max="4884" width="9.28515625" bestFit="1" customWidth="1"/>
    <col min="4885" max="4885" width="8.42578125" customWidth="1"/>
    <col min="4886" max="4887" width="8.140625" customWidth="1"/>
    <col min="4888" max="4888" width="7.5703125" customWidth="1"/>
    <col min="5122" max="5122" width="10" bestFit="1" customWidth="1"/>
    <col min="5123" max="5123" width="10" customWidth="1"/>
    <col min="5124" max="5125" width="11.42578125" customWidth="1"/>
    <col min="5126" max="5127" width="9.28515625" bestFit="1" customWidth="1"/>
    <col min="5128" max="5128" width="8.7109375" customWidth="1"/>
    <col min="5129" max="5129" width="7.5703125" customWidth="1"/>
    <col min="5130" max="5130" width="8.5703125" customWidth="1"/>
    <col min="5131" max="5131" width="7.5703125" customWidth="1"/>
    <col min="5132" max="5132" width="9.28515625" bestFit="1" customWidth="1"/>
    <col min="5135" max="5135" width="9.42578125" bestFit="1" customWidth="1"/>
    <col min="5136" max="5136" width="11.42578125" customWidth="1"/>
    <col min="5137" max="5137" width="10.7109375" customWidth="1"/>
    <col min="5138" max="5138" width="10.28515625" customWidth="1"/>
    <col min="5139" max="5140" width="9.28515625" bestFit="1" customWidth="1"/>
    <col min="5141" max="5141" width="8.42578125" customWidth="1"/>
    <col min="5142" max="5143" width="8.140625" customWidth="1"/>
    <col min="5144" max="5144" width="7.5703125" customWidth="1"/>
    <col min="5378" max="5378" width="10" bestFit="1" customWidth="1"/>
    <col min="5379" max="5379" width="10" customWidth="1"/>
    <col min="5380" max="5381" width="11.42578125" customWidth="1"/>
    <col min="5382" max="5383" width="9.28515625" bestFit="1" customWidth="1"/>
    <col min="5384" max="5384" width="8.7109375" customWidth="1"/>
    <col min="5385" max="5385" width="7.5703125" customWidth="1"/>
    <col min="5386" max="5386" width="8.5703125" customWidth="1"/>
    <col min="5387" max="5387" width="7.5703125" customWidth="1"/>
    <col min="5388" max="5388" width="9.28515625" bestFit="1" customWidth="1"/>
    <col min="5391" max="5391" width="9.42578125" bestFit="1" customWidth="1"/>
    <col min="5392" max="5392" width="11.42578125" customWidth="1"/>
    <col min="5393" max="5393" width="10.7109375" customWidth="1"/>
    <col min="5394" max="5394" width="10.28515625" customWidth="1"/>
    <col min="5395" max="5396" width="9.28515625" bestFit="1" customWidth="1"/>
    <col min="5397" max="5397" width="8.42578125" customWidth="1"/>
    <col min="5398" max="5399" width="8.140625" customWidth="1"/>
    <col min="5400" max="5400" width="7.5703125" customWidth="1"/>
    <col min="5634" max="5634" width="10" bestFit="1" customWidth="1"/>
    <col min="5635" max="5635" width="10" customWidth="1"/>
    <col min="5636" max="5637" width="11.42578125" customWidth="1"/>
    <col min="5638" max="5639" width="9.28515625" bestFit="1" customWidth="1"/>
    <col min="5640" max="5640" width="8.7109375" customWidth="1"/>
    <col min="5641" max="5641" width="7.5703125" customWidth="1"/>
    <col min="5642" max="5642" width="8.5703125" customWidth="1"/>
    <col min="5643" max="5643" width="7.5703125" customWidth="1"/>
    <col min="5644" max="5644" width="9.28515625" bestFit="1" customWidth="1"/>
    <col min="5647" max="5647" width="9.42578125" bestFit="1" customWidth="1"/>
    <col min="5648" max="5648" width="11.42578125" customWidth="1"/>
    <col min="5649" max="5649" width="10.7109375" customWidth="1"/>
    <col min="5650" max="5650" width="10.28515625" customWidth="1"/>
    <col min="5651" max="5652" width="9.28515625" bestFit="1" customWidth="1"/>
    <col min="5653" max="5653" width="8.42578125" customWidth="1"/>
    <col min="5654" max="5655" width="8.140625" customWidth="1"/>
    <col min="5656" max="5656" width="7.5703125" customWidth="1"/>
    <col min="5890" max="5890" width="10" bestFit="1" customWidth="1"/>
    <col min="5891" max="5891" width="10" customWidth="1"/>
    <col min="5892" max="5893" width="11.42578125" customWidth="1"/>
    <col min="5894" max="5895" width="9.28515625" bestFit="1" customWidth="1"/>
    <col min="5896" max="5896" width="8.7109375" customWidth="1"/>
    <col min="5897" max="5897" width="7.5703125" customWidth="1"/>
    <col min="5898" max="5898" width="8.5703125" customWidth="1"/>
    <col min="5899" max="5899" width="7.5703125" customWidth="1"/>
    <col min="5900" max="5900" width="9.28515625" bestFit="1" customWidth="1"/>
    <col min="5903" max="5903" width="9.42578125" bestFit="1" customWidth="1"/>
    <col min="5904" max="5904" width="11.42578125" customWidth="1"/>
    <col min="5905" max="5905" width="10.7109375" customWidth="1"/>
    <col min="5906" max="5906" width="10.28515625" customWidth="1"/>
    <col min="5907" max="5908" width="9.28515625" bestFit="1" customWidth="1"/>
    <col min="5909" max="5909" width="8.42578125" customWidth="1"/>
    <col min="5910" max="5911" width="8.140625" customWidth="1"/>
    <col min="5912" max="5912" width="7.5703125" customWidth="1"/>
    <col min="6146" max="6146" width="10" bestFit="1" customWidth="1"/>
    <col min="6147" max="6147" width="10" customWidth="1"/>
    <col min="6148" max="6149" width="11.42578125" customWidth="1"/>
    <col min="6150" max="6151" width="9.28515625" bestFit="1" customWidth="1"/>
    <col min="6152" max="6152" width="8.7109375" customWidth="1"/>
    <col min="6153" max="6153" width="7.5703125" customWidth="1"/>
    <col min="6154" max="6154" width="8.5703125" customWidth="1"/>
    <col min="6155" max="6155" width="7.5703125" customWidth="1"/>
    <col min="6156" max="6156" width="9.28515625" bestFit="1" customWidth="1"/>
    <col min="6159" max="6159" width="9.42578125" bestFit="1" customWidth="1"/>
    <col min="6160" max="6160" width="11.42578125" customWidth="1"/>
    <col min="6161" max="6161" width="10.7109375" customWidth="1"/>
    <col min="6162" max="6162" width="10.28515625" customWidth="1"/>
    <col min="6163" max="6164" width="9.28515625" bestFit="1" customWidth="1"/>
    <col min="6165" max="6165" width="8.42578125" customWidth="1"/>
    <col min="6166" max="6167" width="8.140625" customWidth="1"/>
    <col min="6168" max="6168" width="7.5703125" customWidth="1"/>
    <col min="6402" max="6402" width="10" bestFit="1" customWidth="1"/>
    <col min="6403" max="6403" width="10" customWidth="1"/>
    <col min="6404" max="6405" width="11.42578125" customWidth="1"/>
    <col min="6406" max="6407" width="9.28515625" bestFit="1" customWidth="1"/>
    <col min="6408" max="6408" width="8.7109375" customWidth="1"/>
    <col min="6409" max="6409" width="7.5703125" customWidth="1"/>
    <col min="6410" max="6410" width="8.5703125" customWidth="1"/>
    <col min="6411" max="6411" width="7.5703125" customWidth="1"/>
    <col min="6412" max="6412" width="9.28515625" bestFit="1" customWidth="1"/>
    <col min="6415" max="6415" width="9.42578125" bestFit="1" customWidth="1"/>
    <col min="6416" max="6416" width="11.42578125" customWidth="1"/>
    <col min="6417" max="6417" width="10.7109375" customWidth="1"/>
    <col min="6418" max="6418" width="10.28515625" customWidth="1"/>
    <col min="6419" max="6420" width="9.28515625" bestFit="1" customWidth="1"/>
    <col min="6421" max="6421" width="8.42578125" customWidth="1"/>
    <col min="6422" max="6423" width="8.140625" customWidth="1"/>
    <col min="6424" max="6424" width="7.5703125" customWidth="1"/>
    <col min="6658" max="6658" width="10" bestFit="1" customWidth="1"/>
    <col min="6659" max="6659" width="10" customWidth="1"/>
    <col min="6660" max="6661" width="11.42578125" customWidth="1"/>
    <col min="6662" max="6663" width="9.28515625" bestFit="1" customWidth="1"/>
    <col min="6664" max="6664" width="8.7109375" customWidth="1"/>
    <col min="6665" max="6665" width="7.5703125" customWidth="1"/>
    <col min="6666" max="6666" width="8.5703125" customWidth="1"/>
    <col min="6667" max="6667" width="7.5703125" customWidth="1"/>
    <col min="6668" max="6668" width="9.28515625" bestFit="1" customWidth="1"/>
    <col min="6671" max="6671" width="9.42578125" bestFit="1" customWidth="1"/>
    <col min="6672" max="6672" width="11.42578125" customWidth="1"/>
    <col min="6673" max="6673" width="10.7109375" customWidth="1"/>
    <col min="6674" max="6674" width="10.28515625" customWidth="1"/>
    <col min="6675" max="6676" width="9.28515625" bestFit="1" customWidth="1"/>
    <col min="6677" max="6677" width="8.42578125" customWidth="1"/>
    <col min="6678" max="6679" width="8.140625" customWidth="1"/>
    <col min="6680" max="6680" width="7.5703125" customWidth="1"/>
    <col min="6914" max="6914" width="10" bestFit="1" customWidth="1"/>
    <col min="6915" max="6915" width="10" customWidth="1"/>
    <col min="6916" max="6917" width="11.42578125" customWidth="1"/>
    <col min="6918" max="6919" width="9.28515625" bestFit="1" customWidth="1"/>
    <col min="6920" max="6920" width="8.7109375" customWidth="1"/>
    <col min="6921" max="6921" width="7.5703125" customWidth="1"/>
    <col min="6922" max="6922" width="8.5703125" customWidth="1"/>
    <col min="6923" max="6923" width="7.5703125" customWidth="1"/>
    <col min="6924" max="6924" width="9.28515625" bestFit="1" customWidth="1"/>
    <col min="6927" max="6927" width="9.42578125" bestFit="1" customWidth="1"/>
    <col min="6928" max="6928" width="11.42578125" customWidth="1"/>
    <col min="6929" max="6929" width="10.7109375" customWidth="1"/>
    <col min="6930" max="6930" width="10.28515625" customWidth="1"/>
    <col min="6931" max="6932" width="9.28515625" bestFit="1" customWidth="1"/>
    <col min="6933" max="6933" width="8.42578125" customWidth="1"/>
    <col min="6934" max="6935" width="8.140625" customWidth="1"/>
    <col min="6936" max="6936" width="7.5703125" customWidth="1"/>
    <col min="7170" max="7170" width="10" bestFit="1" customWidth="1"/>
    <col min="7171" max="7171" width="10" customWidth="1"/>
    <col min="7172" max="7173" width="11.42578125" customWidth="1"/>
    <col min="7174" max="7175" width="9.28515625" bestFit="1" customWidth="1"/>
    <col min="7176" max="7176" width="8.7109375" customWidth="1"/>
    <col min="7177" max="7177" width="7.5703125" customWidth="1"/>
    <col min="7178" max="7178" width="8.5703125" customWidth="1"/>
    <col min="7179" max="7179" width="7.5703125" customWidth="1"/>
    <col min="7180" max="7180" width="9.28515625" bestFit="1" customWidth="1"/>
    <col min="7183" max="7183" width="9.42578125" bestFit="1" customWidth="1"/>
    <col min="7184" max="7184" width="11.42578125" customWidth="1"/>
    <col min="7185" max="7185" width="10.7109375" customWidth="1"/>
    <col min="7186" max="7186" width="10.28515625" customWidth="1"/>
    <col min="7187" max="7188" width="9.28515625" bestFit="1" customWidth="1"/>
    <col min="7189" max="7189" width="8.42578125" customWidth="1"/>
    <col min="7190" max="7191" width="8.140625" customWidth="1"/>
    <col min="7192" max="7192" width="7.5703125" customWidth="1"/>
    <col min="7426" max="7426" width="10" bestFit="1" customWidth="1"/>
    <col min="7427" max="7427" width="10" customWidth="1"/>
    <col min="7428" max="7429" width="11.42578125" customWidth="1"/>
    <col min="7430" max="7431" width="9.28515625" bestFit="1" customWidth="1"/>
    <col min="7432" max="7432" width="8.7109375" customWidth="1"/>
    <col min="7433" max="7433" width="7.5703125" customWidth="1"/>
    <col min="7434" max="7434" width="8.5703125" customWidth="1"/>
    <col min="7435" max="7435" width="7.5703125" customWidth="1"/>
    <col min="7436" max="7436" width="9.28515625" bestFit="1" customWidth="1"/>
    <col min="7439" max="7439" width="9.42578125" bestFit="1" customWidth="1"/>
    <col min="7440" max="7440" width="11.42578125" customWidth="1"/>
    <col min="7441" max="7441" width="10.7109375" customWidth="1"/>
    <col min="7442" max="7442" width="10.28515625" customWidth="1"/>
    <col min="7443" max="7444" width="9.28515625" bestFit="1" customWidth="1"/>
    <col min="7445" max="7445" width="8.42578125" customWidth="1"/>
    <col min="7446" max="7447" width="8.140625" customWidth="1"/>
    <col min="7448" max="7448" width="7.5703125" customWidth="1"/>
    <col min="7682" max="7682" width="10" bestFit="1" customWidth="1"/>
    <col min="7683" max="7683" width="10" customWidth="1"/>
    <col min="7684" max="7685" width="11.42578125" customWidth="1"/>
    <col min="7686" max="7687" width="9.28515625" bestFit="1" customWidth="1"/>
    <col min="7688" max="7688" width="8.7109375" customWidth="1"/>
    <col min="7689" max="7689" width="7.5703125" customWidth="1"/>
    <col min="7690" max="7690" width="8.5703125" customWidth="1"/>
    <col min="7691" max="7691" width="7.5703125" customWidth="1"/>
    <col min="7692" max="7692" width="9.28515625" bestFit="1" customWidth="1"/>
    <col min="7695" max="7695" width="9.42578125" bestFit="1" customWidth="1"/>
    <col min="7696" max="7696" width="11.42578125" customWidth="1"/>
    <col min="7697" max="7697" width="10.7109375" customWidth="1"/>
    <col min="7698" max="7698" width="10.28515625" customWidth="1"/>
    <col min="7699" max="7700" width="9.28515625" bestFit="1" customWidth="1"/>
    <col min="7701" max="7701" width="8.42578125" customWidth="1"/>
    <col min="7702" max="7703" width="8.140625" customWidth="1"/>
    <col min="7704" max="7704" width="7.5703125" customWidth="1"/>
    <col min="7938" max="7938" width="10" bestFit="1" customWidth="1"/>
    <col min="7939" max="7939" width="10" customWidth="1"/>
    <col min="7940" max="7941" width="11.42578125" customWidth="1"/>
    <col min="7942" max="7943" width="9.28515625" bestFit="1" customWidth="1"/>
    <col min="7944" max="7944" width="8.7109375" customWidth="1"/>
    <col min="7945" max="7945" width="7.5703125" customWidth="1"/>
    <col min="7946" max="7946" width="8.5703125" customWidth="1"/>
    <col min="7947" max="7947" width="7.5703125" customWidth="1"/>
    <col min="7948" max="7948" width="9.28515625" bestFit="1" customWidth="1"/>
    <col min="7951" max="7951" width="9.42578125" bestFit="1" customWidth="1"/>
    <col min="7952" max="7952" width="11.42578125" customWidth="1"/>
    <col min="7953" max="7953" width="10.7109375" customWidth="1"/>
    <col min="7954" max="7954" width="10.28515625" customWidth="1"/>
    <col min="7955" max="7956" width="9.28515625" bestFit="1" customWidth="1"/>
    <col min="7957" max="7957" width="8.42578125" customWidth="1"/>
    <col min="7958" max="7959" width="8.140625" customWidth="1"/>
    <col min="7960" max="7960" width="7.5703125" customWidth="1"/>
    <col min="8194" max="8194" width="10" bestFit="1" customWidth="1"/>
    <col min="8195" max="8195" width="10" customWidth="1"/>
    <col min="8196" max="8197" width="11.42578125" customWidth="1"/>
    <col min="8198" max="8199" width="9.28515625" bestFit="1" customWidth="1"/>
    <col min="8200" max="8200" width="8.7109375" customWidth="1"/>
    <col min="8201" max="8201" width="7.5703125" customWidth="1"/>
    <col min="8202" max="8202" width="8.5703125" customWidth="1"/>
    <col min="8203" max="8203" width="7.5703125" customWidth="1"/>
    <col min="8204" max="8204" width="9.28515625" bestFit="1" customWidth="1"/>
    <col min="8207" max="8207" width="9.42578125" bestFit="1" customWidth="1"/>
    <col min="8208" max="8208" width="11.42578125" customWidth="1"/>
    <col min="8209" max="8209" width="10.7109375" customWidth="1"/>
    <col min="8210" max="8210" width="10.28515625" customWidth="1"/>
    <col min="8211" max="8212" width="9.28515625" bestFit="1" customWidth="1"/>
    <col min="8213" max="8213" width="8.42578125" customWidth="1"/>
    <col min="8214" max="8215" width="8.140625" customWidth="1"/>
    <col min="8216" max="8216" width="7.5703125" customWidth="1"/>
    <col min="8450" max="8450" width="10" bestFit="1" customWidth="1"/>
    <col min="8451" max="8451" width="10" customWidth="1"/>
    <col min="8452" max="8453" width="11.42578125" customWidth="1"/>
    <col min="8454" max="8455" width="9.28515625" bestFit="1" customWidth="1"/>
    <col min="8456" max="8456" width="8.7109375" customWidth="1"/>
    <col min="8457" max="8457" width="7.5703125" customWidth="1"/>
    <col min="8458" max="8458" width="8.5703125" customWidth="1"/>
    <col min="8459" max="8459" width="7.5703125" customWidth="1"/>
    <col min="8460" max="8460" width="9.28515625" bestFit="1" customWidth="1"/>
    <col min="8463" max="8463" width="9.42578125" bestFit="1" customWidth="1"/>
    <col min="8464" max="8464" width="11.42578125" customWidth="1"/>
    <col min="8465" max="8465" width="10.7109375" customWidth="1"/>
    <col min="8466" max="8466" width="10.28515625" customWidth="1"/>
    <col min="8467" max="8468" width="9.28515625" bestFit="1" customWidth="1"/>
    <col min="8469" max="8469" width="8.42578125" customWidth="1"/>
    <col min="8470" max="8471" width="8.140625" customWidth="1"/>
    <col min="8472" max="8472" width="7.5703125" customWidth="1"/>
    <col min="8706" max="8706" width="10" bestFit="1" customWidth="1"/>
    <col min="8707" max="8707" width="10" customWidth="1"/>
    <col min="8708" max="8709" width="11.42578125" customWidth="1"/>
    <col min="8710" max="8711" width="9.28515625" bestFit="1" customWidth="1"/>
    <col min="8712" max="8712" width="8.7109375" customWidth="1"/>
    <col min="8713" max="8713" width="7.5703125" customWidth="1"/>
    <col min="8714" max="8714" width="8.5703125" customWidth="1"/>
    <col min="8715" max="8715" width="7.5703125" customWidth="1"/>
    <col min="8716" max="8716" width="9.28515625" bestFit="1" customWidth="1"/>
    <col min="8719" max="8719" width="9.42578125" bestFit="1" customWidth="1"/>
    <col min="8720" max="8720" width="11.42578125" customWidth="1"/>
    <col min="8721" max="8721" width="10.7109375" customWidth="1"/>
    <col min="8722" max="8722" width="10.28515625" customWidth="1"/>
    <col min="8723" max="8724" width="9.28515625" bestFit="1" customWidth="1"/>
    <col min="8725" max="8725" width="8.42578125" customWidth="1"/>
    <col min="8726" max="8727" width="8.140625" customWidth="1"/>
    <col min="8728" max="8728" width="7.5703125" customWidth="1"/>
    <col min="8962" max="8962" width="10" bestFit="1" customWidth="1"/>
    <col min="8963" max="8963" width="10" customWidth="1"/>
    <col min="8964" max="8965" width="11.42578125" customWidth="1"/>
    <col min="8966" max="8967" width="9.28515625" bestFit="1" customWidth="1"/>
    <col min="8968" max="8968" width="8.7109375" customWidth="1"/>
    <col min="8969" max="8969" width="7.5703125" customWidth="1"/>
    <col min="8970" max="8970" width="8.5703125" customWidth="1"/>
    <col min="8971" max="8971" width="7.5703125" customWidth="1"/>
    <col min="8972" max="8972" width="9.28515625" bestFit="1" customWidth="1"/>
    <col min="8975" max="8975" width="9.42578125" bestFit="1" customWidth="1"/>
    <col min="8976" max="8976" width="11.42578125" customWidth="1"/>
    <col min="8977" max="8977" width="10.7109375" customWidth="1"/>
    <col min="8978" max="8978" width="10.28515625" customWidth="1"/>
    <col min="8979" max="8980" width="9.28515625" bestFit="1" customWidth="1"/>
    <col min="8981" max="8981" width="8.42578125" customWidth="1"/>
    <col min="8982" max="8983" width="8.140625" customWidth="1"/>
    <col min="8984" max="8984" width="7.5703125" customWidth="1"/>
    <col min="9218" max="9218" width="10" bestFit="1" customWidth="1"/>
    <col min="9219" max="9219" width="10" customWidth="1"/>
    <col min="9220" max="9221" width="11.42578125" customWidth="1"/>
    <col min="9222" max="9223" width="9.28515625" bestFit="1" customWidth="1"/>
    <col min="9224" max="9224" width="8.7109375" customWidth="1"/>
    <col min="9225" max="9225" width="7.5703125" customWidth="1"/>
    <col min="9226" max="9226" width="8.5703125" customWidth="1"/>
    <col min="9227" max="9227" width="7.5703125" customWidth="1"/>
    <col min="9228" max="9228" width="9.28515625" bestFit="1" customWidth="1"/>
    <col min="9231" max="9231" width="9.42578125" bestFit="1" customWidth="1"/>
    <col min="9232" max="9232" width="11.42578125" customWidth="1"/>
    <col min="9233" max="9233" width="10.7109375" customWidth="1"/>
    <col min="9234" max="9234" width="10.28515625" customWidth="1"/>
    <col min="9235" max="9236" width="9.28515625" bestFit="1" customWidth="1"/>
    <col min="9237" max="9237" width="8.42578125" customWidth="1"/>
    <col min="9238" max="9239" width="8.140625" customWidth="1"/>
    <col min="9240" max="9240" width="7.5703125" customWidth="1"/>
    <col min="9474" max="9474" width="10" bestFit="1" customWidth="1"/>
    <col min="9475" max="9475" width="10" customWidth="1"/>
    <col min="9476" max="9477" width="11.42578125" customWidth="1"/>
    <col min="9478" max="9479" width="9.28515625" bestFit="1" customWidth="1"/>
    <col min="9480" max="9480" width="8.7109375" customWidth="1"/>
    <col min="9481" max="9481" width="7.5703125" customWidth="1"/>
    <col min="9482" max="9482" width="8.5703125" customWidth="1"/>
    <col min="9483" max="9483" width="7.5703125" customWidth="1"/>
    <col min="9484" max="9484" width="9.28515625" bestFit="1" customWidth="1"/>
    <col min="9487" max="9487" width="9.42578125" bestFit="1" customWidth="1"/>
    <col min="9488" max="9488" width="11.42578125" customWidth="1"/>
    <col min="9489" max="9489" width="10.7109375" customWidth="1"/>
    <col min="9490" max="9490" width="10.28515625" customWidth="1"/>
    <col min="9491" max="9492" width="9.28515625" bestFit="1" customWidth="1"/>
    <col min="9493" max="9493" width="8.42578125" customWidth="1"/>
    <col min="9494" max="9495" width="8.140625" customWidth="1"/>
    <col min="9496" max="9496" width="7.5703125" customWidth="1"/>
    <col min="9730" max="9730" width="10" bestFit="1" customWidth="1"/>
    <col min="9731" max="9731" width="10" customWidth="1"/>
    <col min="9732" max="9733" width="11.42578125" customWidth="1"/>
    <col min="9734" max="9735" width="9.28515625" bestFit="1" customWidth="1"/>
    <col min="9736" max="9736" width="8.7109375" customWidth="1"/>
    <col min="9737" max="9737" width="7.5703125" customWidth="1"/>
    <col min="9738" max="9738" width="8.5703125" customWidth="1"/>
    <col min="9739" max="9739" width="7.5703125" customWidth="1"/>
    <col min="9740" max="9740" width="9.28515625" bestFit="1" customWidth="1"/>
    <col min="9743" max="9743" width="9.42578125" bestFit="1" customWidth="1"/>
    <col min="9744" max="9744" width="11.42578125" customWidth="1"/>
    <col min="9745" max="9745" width="10.7109375" customWidth="1"/>
    <col min="9746" max="9746" width="10.28515625" customWidth="1"/>
    <col min="9747" max="9748" width="9.28515625" bestFit="1" customWidth="1"/>
    <col min="9749" max="9749" width="8.42578125" customWidth="1"/>
    <col min="9750" max="9751" width="8.140625" customWidth="1"/>
    <col min="9752" max="9752" width="7.5703125" customWidth="1"/>
    <col min="9986" max="9986" width="10" bestFit="1" customWidth="1"/>
    <col min="9987" max="9987" width="10" customWidth="1"/>
    <col min="9988" max="9989" width="11.42578125" customWidth="1"/>
    <col min="9990" max="9991" width="9.28515625" bestFit="1" customWidth="1"/>
    <col min="9992" max="9992" width="8.7109375" customWidth="1"/>
    <col min="9993" max="9993" width="7.5703125" customWidth="1"/>
    <col min="9994" max="9994" width="8.5703125" customWidth="1"/>
    <col min="9995" max="9995" width="7.5703125" customWidth="1"/>
    <col min="9996" max="9996" width="9.28515625" bestFit="1" customWidth="1"/>
    <col min="9999" max="9999" width="9.42578125" bestFit="1" customWidth="1"/>
    <col min="10000" max="10000" width="11.42578125" customWidth="1"/>
    <col min="10001" max="10001" width="10.7109375" customWidth="1"/>
    <col min="10002" max="10002" width="10.28515625" customWidth="1"/>
    <col min="10003" max="10004" width="9.28515625" bestFit="1" customWidth="1"/>
    <col min="10005" max="10005" width="8.42578125" customWidth="1"/>
    <col min="10006" max="10007" width="8.140625" customWidth="1"/>
    <col min="10008" max="10008" width="7.5703125" customWidth="1"/>
    <col min="10242" max="10242" width="10" bestFit="1" customWidth="1"/>
    <col min="10243" max="10243" width="10" customWidth="1"/>
    <col min="10244" max="10245" width="11.42578125" customWidth="1"/>
    <col min="10246" max="10247" width="9.28515625" bestFit="1" customWidth="1"/>
    <col min="10248" max="10248" width="8.7109375" customWidth="1"/>
    <col min="10249" max="10249" width="7.5703125" customWidth="1"/>
    <col min="10250" max="10250" width="8.5703125" customWidth="1"/>
    <col min="10251" max="10251" width="7.5703125" customWidth="1"/>
    <col min="10252" max="10252" width="9.28515625" bestFit="1" customWidth="1"/>
    <col min="10255" max="10255" width="9.42578125" bestFit="1" customWidth="1"/>
    <col min="10256" max="10256" width="11.42578125" customWidth="1"/>
    <col min="10257" max="10257" width="10.7109375" customWidth="1"/>
    <col min="10258" max="10258" width="10.28515625" customWidth="1"/>
    <col min="10259" max="10260" width="9.28515625" bestFit="1" customWidth="1"/>
    <col min="10261" max="10261" width="8.42578125" customWidth="1"/>
    <col min="10262" max="10263" width="8.140625" customWidth="1"/>
    <col min="10264" max="10264" width="7.5703125" customWidth="1"/>
    <col min="10498" max="10498" width="10" bestFit="1" customWidth="1"/>
    <col min="10499" max="10499" width="10" customWidth="1"/>
    <col min="10500" max="10501" width="11.42578125" customWidth="1"/>
    <col min="10502" max="10503" width="9.28515625" bestFit="1" customWidth="1"/>
    <col min="10504" max="10504" width="8.7109375" customWidth="1"/>
    <col min="10505" max="10505" width="7.5703125" customWidth="1"/>
    <col min="10506" max="10506" width="8.5703125" customWidth="1"/>
    <col min="10507" max="10507" width="7.5703125" customWidth="1"/>
    <col min="10508" max="10508" width="9.28515625" bestFit="1" customWidth="1"/>
    <col min="10511" max="10511" width="9.42578125" bestFit="1" customWidth="1"/>
    <col min="10512" max="10512" width="11.42578125" customWidth="1"/>
    <col min="10513" max="10513" width="10.7109375" customWidth="1"/>
    <col min="10514" max="10514" width="10.28515625" customWidth="1"/>
    <col min="10515" max="10516" width="9.28515625" bestFit="1" customWidth="1"/>
    <col min="10517" max="10517" width="8.42578125" customWidth="1"/>
    <col min="10518" max="10519" width="8.140625" customWidth="1"/>
    <col min="10520" max="10520" width="7.5703125" customWidth="1"/>
    <col min="10754" max="10754" width="10" bestFit="1" customWidth="1"/>
    <col min="10755" max="10755" width="10" customWidth="1"/>
    <col min="10756" max="10757" width="11.42578125" customWidth="1"/>
    <col min="10758" max="10759" width="9.28515625" bestFit="1" customWidth="1"/>
    <col min="10760" max="10760" width="8.7109375" customWidth="1"/>
    <col min="10761" max="10761" width="7.5703125" customWidth="1"/>
    <col min="10762" max="10762" width="8.5703125" customWidth="1"/>
    <col min="10763" max="10763" width="7.5703125" customWidth="1"/>
    <col min="10764" max="10764" width="9.28515625" bestFit="1" customWidth="1"/>
    <col min="10767" max="10767" width="9.42578125" bestFit="1" customWidth="1"/>
    <col min="10768" max="10768" width="11.42578125" customWidth="1"/>
    <col min="10769" max="10769" width="10.7109375" customWidth="1"/>
    <col min="10770" max="10770" width="10.28515625" customWidth="1"/>
    <col min="10771" max="10772" width="9.28515625" bestFit="1" customWidth="1"/>
    <col min="10773" max="10773" width="8.42578125" customWidth="1"/>
    <col min="10774" max="10775" width="8.140625" customWidth="1"/>
    <col min="10776" max="10776" width="7.5703125" customWidth="1"/>
    <col min="11010" max="11010" width="10" bestFit="1" customWidth="1"/>
    <col min="11011" max="11011" width="10" customWidth="1"/>
    <col min="11012" max="11013" width="11.42578125" customWidth="1"/>
    <col min="11014" max="11015" width="9.28515625" bestFit="1" customWidth="1"/>
    <col min="11016" max="11016" width="8.7109375" customWidth="1"/>
    <col min="11017" max="11017" width="7.5703125" customWidth="1"/>
    <col min="11018" max="11018" width="8.5703125" customWidth="1"/>
    <col min="11019" max="11019" width="7.5703125" customWidth="1"/>
    <col min="11020" max="11020" width="9.28515625" bestFit="1" customWidth="1"/>
    <col min="11023" max="11023" width="9.42578125" bestFit="1" customWidth="1"/>
    <col min="11024" max="11024" width="11.42578125" customWidth="1"/>
    <col min="11025" max="11025" width="10.7109375" customWidth="1"/>
    <col min="11026" max="11026" width="10.28515625" customWidth="1"/>
    <col min="11027" max="11028" width="9.28515625" bestFit="1" customWidth="1"/>
    <col min="11029" max="11029" width="8.42578125" customWidth="1"/>
    <col min="11030" max="11031" width="8.140625" customWidth="1"/>
    <col min="11032" max="11032" width="7.5703125" customWidth="1"/>
    <col min="11266" max="11266" width="10" bestFit="1" customWidth="1"/>
    <col min="11267" max="11267" width="10" customWidth="1"/>
    <col min="11268" max="11269" width="11.42578125" customWidth="1"/>
    <col min="11270" max="11271" width="9.28515625" bestFit="1" customWidth="1"/>
    <col min="11272" max="11272" width="8.7109375" customWidth="1"/>
    <col min="11273" max="11273" width="7.5703125" customWidth="1"/>
    <col min="11274" max="11274" width="8.5703125" customWidth="1"/>
    <col min="11275" max="11275" width="7.5703125" customWidth="1"/>
    <col min="11276" max="11276" width="9.28515625" bestFit="1" customWidth="1"/>
    <col min="11279" max="11279" width="9.42578125" bestFit="1" customWidth="1"/>
    <col min="11280" max="11280" width="11.42578125" customWidth="1"/>
    <col min="11281" max="11281" width="10.7109375" customWidth="1"/>
    <col min="11282" max="11282" width="10.28515625" customWidth="1"/>
    <col min="11283" max="11284" width="9.28515625" bestFit="1" customWidth="1"/>
    <col min="11285" max="11285" width="8.42578125" customWidth="1"/>
    <col min="11286" max="11287" width="8.140625" customWidth="1"/>
    <col min="11288" max="11288" width="7.5703125" customWidth="1"/>
    <col min="11522" max="11522" width="10" bestFit="1" customWidth="1"/>
    <col min="11523" max="11523" width="10" customWidth="1"/>
    <col min="11524" max="11525" width="11.42578125" customWidth="1"/>
    <col min="11526" max="11527" width="9.28515625" bestFit="1" customWidth="1"/>
    <col min="11528" max="11528" width="8.7109375" customWidth="1"/>
    <col min="11529" max="11529" width="7.5703125" customWidth="1"/>
    <col min="11530" max="11530" width="8.5703125" customWidth="1"/>
    <col min="11531" max="11531" width="7.5703125" customWidth="1"/>
    <col min="11532" max="11532" width="9.28515625" bestFit="1" customWidth="1"/>
    <col min="11535" max="11535" width="9.42578125" bestFit="1" customWidth="1"/>
    <col min="11536" max="11536" width="11.42578125" customWidth="1"/>
    <col min="11537" max="11537" width="10.7109375" customWidth="1"/>
    <col min="11538" max="11538" width="10.28515625" customWidth="1"/>
    <col min="11539" max="11540" width="9.28515625" bestFit="1" customWidth="1"/>
    <col min="11541" max="11541" width="8.42578125" customWidth="1"/>
    <col min="11542" max="11543" width="8.140625" customWidth="1"/>
    <col min="11544" max="11544" width="7.5703125" customWidth="1"/>
    <col min="11778" max="11778" width="10" bestFit="1" customWidth="1"/>
    <col min="11779" max="11779" width="10" customWidth="1"/>
    <col min="11780" max="11781" width="11.42578125" customWidth="1"/>
    <col min="11782" max="11783" width="9.28515625" bestFit="1" customWidth="1"/>
    <col min="11784" max="11784" width="8.7109375" customWidth="1"/>
    <col min="11785" max="11785" width="7.5703125" customWidth="1"/>
    <col min="11786" max="11786" width="8.5703125" customWidth="1"/>
    <col min="11787" max="11787" width="7.5703125" customWidth="1"/>
    <col min="11788" max="11788" width="9.28515625" bestFit="1" customWidth="1"/>
    <col min="11791" max="11791" width="9.42578125" bestFit="1" customWidth="1"/>
    <col min="11792" max="11792" width="11.42578125" customWidth="1"/>
    <col min="11793" max="11793" width="10.7109375" customWidth="1"/>
    <col min="11794" max="11794" width="10.28515625" customWidth="1"/>
    <col min="11795" max="11796" width="9.28515625" bestFit="1" customWidth="1"/>
    <col min="11797" max="11797" width="8.42578125" customWidth="1"/>
    <col min="11798" max="11799" width="8.140625" customWidth="1"/>
    <col min="11800" max="11800" width="7.5703125" customWidth="1"/>
    <col min="12034" max="12034" width="10" bestFit="1" customWidth="1"/>
    <col min="12035" max="12035" width="10" customWidth="1"/>
    <col min="12036" max="12037" width="11.42578125" customWidth="1"/>
    <col min="12038" max="12039" width="9.28515625" bestFit="1" customWidth="1"/>
    <col min="12040" max="12040" width="8.7109375" customWidth="1"/>
    <col min="12041" max="12041" width="7.5703125" customWidth="1"/>
    <col min="12042" max="12042" width="8.5703125" customWidth="1"/>
    <col min="12043" max="12043" width="7.5703125" customWidth="1"/>
    <col min="12044" max="12044" width="9.28515625" bestFit="1" customWidth="1"/>
    <col min="12047" max="12047" width="9.42578125" bestFit="1" customWidth="1"/>
    <col min="12048" max="12048" width="11.42578125" customWidth="1"/>
    <col min="12049" max="12049" width="10.7109375" customWidth="1"/>
    <col min="12050" max="12050" width="10.28515625" customWidth="1"/>
    <col min="12051" max="12052" width="9.28515625" bestFit="1" customWidth="1"/>
    <col min="12053" max="12053" width="8.42578125" customWidth="1"/>
    <col min="12054" max="12055" width="8.140625" customWidth="1"/>
    <col min="12056" max="12056" width="7.5703125" customWidth="1"/>
    <col min="12290" max="12290" width="10" bestFit="1" customWidth="1"/>
    <col min="12291" max="12291" width="10" customWidth="1"/>
    <col min="12292" max="12293" width="11.42578125" customWidth="1"/>
    <col min="12294" max="12295" width="9.28515625" bestFit="1" customWidth="1"/>
    <col min="12296" max="12296" width="8.7109375" customWidth="1"/>
    <col min="12297" max="12297" width="7.5703125" customWidth="1"/>
    <col min="12298" max="12298" width="8.5703125" customWidth="1"/>
    <col min="12299" max="12299" width="7.5703125" customWidth="1"/>
    <col min="12300" max="12300" width="9.28515625" bestFit="1" customWidth="1"/>
    <col min="12303" max="12303" width="9.42578125" bestFit="1" customWidth="1"/>
    <col min="12304" max="12304" width="11.42578125" customWidth="1"/>
    <col min="12305" max="12305" width="10.7109375" customWidth="1"/>
    <col min="12306" max="12306" width="10.28515625" customWidth="1"/>
    <col min="12307" max="12308" width="9.28515625" bestFit="1" customWidth="1"/>
    <col min="12309" max="12309" width="8.42578125" customWidth="1"/>
    <col min="12310" max="12311" width="8.140625" customWidth="1"/>
    <col min="12312" max="12312" width="7.5703125" customWidth="1"/>
    <col min="12546" max="12546" width="10" bestFit="1" customWidth="1"/>
    <col min="12547" max="12547" width="10" customWidth="1"/>
    <col min="12548" max="12549" width="11.42578125" customWidth="1"/>
    <col min="12550" max="12551" width="9.28515625" bestFit="1" customWidth="1"/>
    <col min="12552" max="12552" width="8.7109375" customWidth="1"/>
    <col min="12553" max="12553" width="7.5703125" customWidth="1"/>
    <col min="12554" max="12554" width="8.5703125" customWidth="1"/>
    <col min="12555" max="12555" width="7.5703125" customWidth="1"/>
    <col min="12556" max="12556" width="9.28515625" bestFit="1" customWidth="1"/>
    <col min="12559" max="12559" width="9.42578125" bestFit="1" customWidth="1"/>
    <col min="12560" max="12560" width="11.42578125" customWidth="1"/>
    <col min="12561" max="12561" width="10.7109375" customWidth="1"/>
    <col min="12562" max="12562" width="10.28515625" customWidth="1"/>
    <col min="12563" max="12564" width="9.28515625" bestFit="1" customWidth="1"/>
    <col min="12565" max="12565" width="8.42578125" customWidth="1"/>
    <col min="12566" max="12567" width="8.140625" customWidth="1"/>
    <col min="12568" max="12568" width="7.5703125" customWidth="1"/>
    <col min="12802" max="12802" width="10" bestFit="1" customWidth="1"/>
    <col min="12803" max="12803" width="10" customWidth="1"/>
    <col min="12804" max="12805" width="11.42578125" customWidth="1"/>
    <col min="12806" max="12807" width="9.28515625" bestFit="1" customWidth="1"/>
    <col min="12808" max="12808" width="8.7109375" customWidth="1"/>
    <col min="12809" max="12809" width="7.5703125" customWidth="1"/>
    <col min="12810" max="12810" width="8.5703125" customWidth="1"/>
    <col min="12811" max="12811" width="7.5703125" customWidth="1"/>
    <col min="12812" max="12812" width="9.28515625" bestFit="1" customWidth="1"/>
    <col min="12815" max="12815" width="9.42578125" bestFit="1" customWidth="1"/>
    <col min="12816" max="12816" width="11.42578125" customWidth="1"/>
    <col min="12817" max="12817" width="10.7109375" customWidth="1"/>
    <col min="12818" max="12818" width="10.28515625" customWidth="1"/>
    <col min="12819" max="12820" width="9.28515625" bestFit="1" customWidth="1"/>
    <col min="12821" max="12821" width="8.42578125" customWidth="1"/>
    <col min="12822" max="12823" width="8.140625" customWidth="1"/>
    <col min="12824" max="12824" width="7.5703125" customWidth="1"/>
    <col min="13058" max="13058" width="10" bestFit="1" customWidth="1"/>
    <col min="13059" max="13059" width="10" customWidth="1"/>
    <col min="13060" max="13061" width="11.42578125" customWidth="1"/>
    <col min="13062" max="13063" width="9.28515625" bestFit="1" customWidth="1"/>
    <col min="13064" max="13064" width="8.7109375" customWidth="1"/>
    <col min="13065" max="13065" width="7.5703125" customWidth="1"/>
    <col min="13066" max="13066" width="8.5703125" customWidth="1"/>
    <col min="13067" max="13067" width="7.5703125" customWidth="1"/>
    <col min="13068" max="13068" width="9.28515625" bestFit="1" customWidth="1"/>
    <col min="13071" max="13071" width="9.42578125" bestFit="1" customWidth="1"/>
    <col min="13072" max="13072" width="11.42578125" customWidth="1"/>
    <col min="13073" max="13073" width="10.7109375" customWidth="1"/>
    <col min="13074" max="13074" width="10.28515625" customWidth="1"/>
    <col min="13075" max="13076" width="9.28515625" bestFit="1" customWidth="1"/>
    <col min="13077" max="13077" width="8.42578125" customWidth="1"/>
    <col min="13078" max="13079" width="8.140625" customWidth="1"/>
    <col min="13080" max="13080" width="7.5703125" customWidth="1"/>
    <col min="13314" max="13314" width="10" bestFit="1" customWidth="1"/>
    <col min="13315" max="13315" width="10" customWidth="1"/>
    <col min="13316" max="13317" width="11.42578125" customWidth="1"/>
    <col min="13318" max="13319" width="9.28515625" bestFit="1" customWidth="1"/>
    <col min="13320" max="13320" width="8.7109375" customWidth="1"/>
    <col min="13321" max="13321" width="7.5703125" customWidth="1"/>
    <col min="13322" max="13322" width="8.5703125" customWidth="1"/>
    <col min="13323" max="13323" width="7.5703125" customWidth="1"/>
    <col min="13324" max="13324" width="9.28515625" bestFit="1" customWidth="1"/>
    <col min="13327" max="13327" width="9.42578125" bestFit="1" customWidth="1"/>
    <col min="13328" max="13328" width="11.42578125" customWidth="1"/>
    <col min="13329" max="13329" width="10.7109375" customWidth="1"/>
    <col min="13330" max="13330" width="10.28515625" customWidth="1"/>
    <col min="13331" max="13332" width="9.28515625" bestFit="1" customWidth="1"/>
    <col min="13333" max="13333" width="8.42578125" customWidth="1"/>
    <col min="13334" max="13335" width="8.140625" customWidth="1"/>
    <col min="13336" max="13336" width="7.5703125" customWidth="1"/>
    <col min="13570" max="13570" width="10" bestFit="1" customWidth="1"/>
    <col min="13571" max="13571" width="10" customWidth="1"/>
    <col min="13572" max="13573" width="11.42578125" customWidth="1"/>
    <col min="13574" max="13575" width="9.28515625" bestFit="1" customWidth="1"/>
    <col min="13576" max="13576" width="8.7109375" customWidth="1"/>
    <col min="13577" max="13577" width="7.5703125" customWidth="1"/>
    <col min="13578" max="13578" width="8.5703125" customWidth="1"/>
    <col min="13579" max="13579" width="7.5703125" customWidth="1"/>
    <col min="13580" max="13580" width="9.28515625" bestFit="1" customWidth="1"/>
    <col min="13583" max="13583" width="9.42578125" bestFit="1" customWidth="1"/>
    <col min="13584" max="13584" width="11.42578125" customWidth="1"/>
    <col min="13585" max="13585" width="10.7109375" customWidth="1"/>
    <col min="13586" max="13586" width="10.28515625" customWidth="1"/>
    <col min="13587" max="13588" width="9.28515625" bestFit="1" customWidth="1"/>
    <col min="13589" max="13589" width="8.42578125" customWidth="1"/>
    <col min="13590" max="13591" width="8.140625" customWidth="1"/>
    <col min="13592" max="13592" width="7.5703125" customWidth="1"/>
    <col min="13826" max="13826" width="10" bestFit="1" customWidth="1"/>
    <col min="13827" max="13827" width="10" customWidth="1"/>
    <col min="13828" max="13829" width="11.42578125" customWidth="1"/>
    <col min="13830" max="13831" width="9.28515625" bestFit="1" customWidth="1"/>
    <col min="13832" max="13832" width="8.7109375" customWidth="1"/>
    <col min="13833" max="13833" width="7.5703125" customWidth="1"/>
    <col min="13834" max="13834" width="8.5703125" customWidth="1"/>
    <col min="13835" max="13835" width="7.5703125" customWidth="1"/>
    <col min="13836" max="13836" width="9.28515625" bestFit="1" customWidth="1"/>
    <col min="13839" max="13839" width="9.42578125" bestFit="1" customWidth="1"/>
    <col min="13840" max="13840" width="11.42578125" customWidth="1"/>
    <col min="13841" max="13841" width="10.7109375" customWidth="1"/>
    <col min="13842" max="13842" width="10.28515625" customWidth="1"/>
    <col min="13843" max="13844" width="9.28515625" bestFit="1" customWidth="1"/>
    <col min="13845" max="13845" width="8.42578125" customWidth="1"/>
    <col min="13846" max="13847" width="8.140625" customWidth="1"/>
    <col min="13848" max="13848" width="7.5703125" customWidth="1"/>
    <col min="14082" max="14082" width="10" bestFit="1" customWidth="1"/>
    <col min="14083" max="14083" width="10" customWidth="1"/>
    <col min="14084" max="14085" width="11.42578125" customWidth="1"/>
    <col min="14086" max="14087" width="9.28515625" bestFit="1" customWidth="1"/>
    <col min="14088" max="14088" width="8.7109375" customWidth="1"/>
    <col min="14089" max="14089" width="7.5703125" customWidth="1"/>
    <col min="14090" max="14090" width="8.5703125" customWidth="1"/>
    <col min="14091" max="14091" width="7.5703125" customWidth="1"/>
    <col min="14092" max="14092" width="9.28515625" bestFit="1" customWidth="1"/>
    <col min="14095" max="14095" width="9.42578125" bestFit="1" customWidth="1"/>
    <col min="14096" max="14096" width="11.42578125" customWidth="1"/>
    <col min="14097" max="14097" width="10.7109375" customWidth="1"/>
    <col min="14098" max="14098" width="10.28515625" customWidth="1"/>
    <col min="14099" max="14100" width="9.28515625" bestFit="1" customWidth="1"/>
    <col min="14101" max="14101" width="8.42578125" customWidth="1"/>
    <col min="14102" max="14103" width="8.140625" customWidth="1"/>
    <col min="14104" max="14104" width="7.5703125" customWidth="1"/>
    <col min="14338" max="14338" width="10" bestFit="1" customWidth="1"/>
    <col min="14339" max="14339" width="10" customWidth="1"/>
    <col min="14340" max="14341" width="11.42578125" customWidth="1"/>
    <col min="14342" max="14343" width="9.28515625" bestFit="1" customWidth="1"/>
    <col min="14344" max="14344" width="8.7109375" customWidth="1"/>
    <col min="14345" max="14345" width="7.5703125" customWidth="1"/>
    <col min="14346" max="14346" width="8.5703125" customWidth="1"/>
    <col min="14347" max="14347" width="7.5703125" customWidth="1"/>
    <col min="14348" max="14348" width="9.28515625" bestFit="1" customWidth="1"/>
    <col min="14351" max="14351" width="9.42578125" bestFit="1" customWidth="1"/>
    <col min="14352" max="14352" width="11.42578125" customWidth="1"/>
    <col min="14353" max="14353" width="10.7109375" customWidth="1"/>
    <col min="14354" max="14354" width="10.28515625" customWidth="1"/>
    <col min="14355" max="14356" width="9.28515625" bestFit="1" customWidth="1"/>
    <col min="14357" max="14357" width="8.42578125" customWidth="1"/>
    <col min="14358" max="14359" width="8.140625" customWidth="1"/>
    <col min="14360" max="14360" width="7.5703125" customWidth="1"/>
    <col min="14594" max="14594" width="10" bestFit="1" customWidth="1"/>
    <col min="14595" max="14595" width="10" customWidth="1"/>
    <col min="14596" max="14597" width="11.42578125" customWidth="1"/>
    <col min="14598" max="14599" width="9.28515625" bestFit="1" customWidth="1"/>
    <col min="14600" max="14600" width="8.7109375" customWidth="1"/>
    <col min="14601" max="14601" width="7.5703125" customWidth="1"/>
    <col min="14602" max="14602" width="8.5703125" customWidth="1"/>
    <col min="14603" max="14603" width="7.5703125" customWidth="1"/>
    <col min="14604" max="14604" width="9.28515625" bestFit="1" customWidth="1"/>
    <col min="14607" max="14607" width="9.42578125" bestFit="1" customWidth="1"/>
    <col min="14608" max="14608" width="11.42578125" customWidth="1"/>
    <col min="14609" max="14609" width="10.7109375" customWidth="1"/>
    <col min="14610" max="14610" width="10.28515625" customWidth="1"/>
    <col min="14611" max="14612" width="9.28515625" bestFit="1" customWidth="1"/>
    <col min="14613" max="14613" width="8.42578125" customWidth="1"/>
    <col min="14614" max="14615" width="8.140625" customWidth="1"/>
    <col min="14616" max="14616" width="7.5703125" customWidth="1"/>
    <col min="14850" max="14850" width="10" bestFit="1" customWidth="1"/>
    <col min="14851" max="14851" width="10" customWidth="1"/>
    <col min="14852" max="14853" width="11.42578125" customWidth="1"/>
    <col min="14854" max="14855" width="9.28515625" bestFit="1" customWidth="1"/>
    <col min="14856" max="14856" width="8.7109375" customWidth="1"/>
    <col min="14857" max="14857" width="7.5703125" customWidth="1"/>
    <col min="14858" max="14858" width="8.5703125" customWidth="1"/>
    <col min="14859" max="14859" width="7.5703125" customWidth="1"/>
    <col min="14860" max="14860" width="9.28515625" bestFit="1" customWidth="1"/>
    <col min="14863" max="14863" width="9.42578125" bestFit="1" customWidth="1"/>
    <col min="14864" max="14864" width="11.42578125" customWidth="1"/>
    <col min="14865" max="14865" width="10.7109375" customWidth="1"/>
    <col min="14866" max="14866" width="10.28515625" customWidth="1"/>
    <col min="14867" max="14868" width="9.28515625" bestFit="1" customWidth="1"/>
    <col min="14869" max="14869" width="8.42578125" customWidth="1"/>
    <col min="14870" max="14871" width="8.140625" customWidth="1"/>
    <col min="14872" max="14872" width="7.5703125" customWidth="1"/>
    <col min="15106" max="15106" width="10" bestFit="1" customWidth="1"/>
    <col min="15107" max="15107" width="10" customWidth="1"/>
    <col min="15108" max="15109" width="11.42578125" customWidth="1"/>
    <col min="15110" max="15111" width="9.28515625" bestFit="1" customWidth="1"/>
    <col min="15112" max="15112" width="8.7109375" customWidth="1"/>
    <col min="15113" max="15113" width="7.5703125" customWidth="1"/>
    <col min="15114" max="15114" width="8.5703125" customWidth="1"/>
    <col min="15115" max="15115" width="7.5703125" customWidth="1"/>
    <col min="15116" max="15116" width="9.28515625" bestFit="1" customWidth="1"/>
    <col min="15119" max="15119" width="9.42578125" bestFit="1" customWidth="1"/>
    <col min="15120" max="15120" width="11.42578125" customWidth="1"/>
    <col min="15121" max="15121" width="10.7109375" customWidth="1"/>
    <col min="15122" max="15122" width="10.28515625" customWidth="1"/>
    <col min="15123" max="15124" width="9.28515625" bestFit="1" customWidth="1"/>
    <col min="15125" max="15125" width="8.42578125" customWidth="1"/>
    <col min="15126" max="15127" width="8.140625" customWidth="1"/>
    <col min="15128" max="15128" width="7.5703125" customWidth="1"/>
    <col min="15362" max="15362" width="10" bestFit="1" customWidth="1"/>
    <col min="15363" max="15363" width="10" customWidth="1"/>
    <col min="15364" max="15365" width="11.42578125" customWidth="1"/>
    <col min="15366" max="15367" width="9.28515625" bestFit="1" customWidth="1"/>
    <col min="15368" max="15368" width="8.7109375" customWidth="1"/>
    <col min="15369" max="15369" width="7.5703125" customWidth="1"/>
    <col min="15370" max="15370" width="8.5703125" customWidth="1"/>
    <col min="15371" max="15371" width="7.5703125" customWidth="1"/>
    <col min="15372" max="15372" width="9.28515625" bestFit="1" customWidth="1"/>
    <col min="15375" max="15375" width="9.42578125" bestFit="1" customWidth="1"/>
    <col min="15376" max="15376" width="11.42578125" customWidth="1"/>
    <col min="15377" max="15377" width="10.7109375" customWidth="1"/>
    <col min="15378" max="15378" width="10.28515625" customWidth="1"/>
    <col min="15379" max="15380" width="9.28515625" bestFit="1" customWidth="1"/>
    <col min="15381" max="15381" width="8.42578125" customWidth="1"/>
    <col min="15382" max="15383" width="8.140625" customWidth="1"/>
    <col min="15384" max="15384" width="7.5703125" customWidth="1"/>
    <col min="15618" max="15618" width="10" bestFit="1" customWidth="1"/>
    <col min="15619" max="15619" width="10" customWidth="1"/>
    <col min="15620" max="15621" width="11.42578125" customWidth="1"/>
    <col min="15622" max="15623" width="9.28515625" bestFit="1" customWidth="1"/>
    <col min="15624" max="15624" width="8.7109375" customWidth="1"/>
    <col min="15625" max="15625" width="7.5703125" customWidth="1"/>
    <col min="15626" max="15626" width="8.5703125" customWidth="1"/>
    <col min="15627" max="15627" width="7.5703125" customWidth="1"/>
    <col min="15628" max="15628" width="9.28515625" bestFit="1" customWidth="1"/>
    <col min="15631" max="15631" width="9.42578125" bestFit="1" customWidth="1"/>
    <col min="15632" max="15632" width="11.42578125" customWidth="1"/>
    <col min="15633" max="15633" width="10.7109375" customWidth="1"/>
    <col min="15634" max="15634" width="10.28515625" customWidth="1"/>
    <col min="15635" max="15636" width="9.28515625" bestFit="1" customWidth="1"/>
    <col min="15637" max="15637" width="8.42578125" customWidth="1"/>
    <col min="15638" max="15639" width="8.140625" customWidth="1"/>
    <col min="15640" max="15640" width="7.5703125" customWidth="1"/>
    <col min="15874" max="15874" width="10" bestFit="1" customWidth="1"/>
    <col min="15875" max="15875" width="10" customWidth="1"/>
    <col min="15876" max="15877" width="11.42578125" customWidth="1"/>
    <col min="15878" max="15879" width="9.28515625" bestFit="1" customWidth="1"/>
    <col min="15880" max="15880" width="8.7109375" customWidth="1"/>
    <col min="15881" max="15881" width="7.5703125" customWidth="1"/>
    <col min="15882" max="15882" width="8.5703125" customWidth="1"/>
    <col min="15883" max="15883" width="7.5703125" customWidth="1"/>
    <col min="15884" max="15884" width="9.28515625" bestFit="1" customWidth="1"/>
    <col min="15887" max="15887" width="9.42578125" bestFit="1" customWidth="1"/>
    <col min="15888" max="15888" width="11.42578125" customWidth="1"/>
    <col min="15889" max="15889" width="10.7109375" customWidth="1"/>
    <col min="15890" max="15890" width="10.28515625" customWidth="1"/>
    <col min="15891" max="15892" width="9.28515625" bestFit="1" customWidth="1"/>
    <col min="15893" max="15893" width="8.42578125" customWidth="1"/>
    <col min="15894" max="15895" width="8.140625" customWidth="1"/>
    <col min="15896" max="15896" width="7.5703125" customWidth="1"/>
    <col min="16130" max="16130" width="10" bestFit="1" customWidth="1"/>
    <col min="16131" max="16131" width="10" customWidth="1"/>
    <col min="16132" max="16133" width="11.42578125" customWidth="1"/>
    <col min="16134" max="16135" width="9.28515625" bestFit="1" customWidth="1"/>
    <col min="16136" max="16136" width="8.7109375" customWidth="1"/>
    <col min="16137" max="16137" width="7.5703125" customWidth="1"/>
    <col min="16138" max="16138" width="8.5703125" customWidth="1"/>
    <col min="16139" max="16139" width="7.5703125" customWidth="1"/>
    <col min="16140" max="16140" width="9.28515625" bestFit="1" customWidth="1"/>
    <col min="16143" max="16143" width="9.42578125" bestFit="1" customWidth="1"/>
    <col min="16144" max="16144" width="11.42578125" customWidth="1"/>
    <col min="16145" max="16145" width="10.7109375" customWidth="1"/>
    <col min="16146" max="16146" width="10.28515625" customWidth="1"/>
    <col min="16147" max="16148" width="9.28515625" bestFit="1" customWidth="1"/>
    <col min="16149" max="16149" width="8.42578125" customWidth="1"/>
    <col min="16150" max="16151" width="8.140625" customWidth="1"/>
    <col min="16152" max="16152" width="7.5703125" customWidth="1"/>
  </cols>
  <sheetData>
    <row r="1" spans="1:25" ht="14.25" x14ac:dyDescent="0.2">
      <c r="A1" s="5" t="s">
        <v>2322</v>
      </c>
      <c r="N1" s="5" t="s">
        <v>2323</v>
      </c>
    </row>
    <row r="2" spans="1:25" ht="13.5" thickBot="1" x14ac:dyDescent="0.25">
      <c r="A2" s="1"/>
    </row>
    <row r="3" spans="1:25" ht="36" customHeight="1" thickBot="1" x14ac:dyDescent="0.25">
      <c r="A3" s="874" t="s">
        <v>2312</v>
      </c>
      <c r="B3" s="874" t="s">
        <v>2313</v>
      </c>
      <c r="C3" s="869" t="s">
        <v>2314</v>
      </c>
      <c r="D3" s="869"/>
      <c r="E3" s="869"/>
      <c r="F3" s="874" t="s">
        <v>2315</v>
      </c>
      <c r="G3" s="874" t="s">
        <v>2316</v>
      </c>
      <c r="H3" s="869" t="s">
        <v>2317</v>
      </c>
      <c r="I3" s="869"/>
      <c r="J3" s="869"/>
      <c r="K3" s="869"/>
      <c r="L3" s="874" t="s">
        <v>2321</v>
      </c>
      <c r="N3" s="874" t="s">
        <v>2312</v>
      </c>
      <c r="O3" s="874" t="s">
        <v>2313</v>
      </c>
      <c r="P3" s="869" t="s">
        <v>2314</v>
      </c>
      <c r="Q3" s="869"/>
      <c r="R3" s="869"/>
      <c r="S3" s="874" t="s">
        <v>2315</v>
      </c>
      <c r="T3" s="874" t="s">
        <v>2316</v>
      </c>
      <c r="U3" s="869" t="s">
        <v>2317</v>
      </c>
      <c r="V3" s="869"/>
      <c r="W3" s="869"/>
      <c r="X3" s="869"/>
      <c r="Y3" s="874" t="s">
        <v>2321</v>
      </c>
    </row>
    <row r="4" spans="1:25" ht="13.5" thickBot="1" x14ac:dyDescent="0.25">
      <c r="A4" s="930"/>
      <c r="B4" s="930"/>
      <c r="C4" s="867" t="s">
        <v>330</v>
      </c>
      <c r="D4" s="869" t="s">
        <v>2120</v>
      </c>
      <c r="E4" s="869"/>
      <c r="F4" s="930"/>
      <c r="G4" s="930"/>
      <c r="H4" s="874" t="s">
        <v>330</v>
      </c>
      <c r="I4" s="869" t="s">
        <v>2120</v>
      </c>
      <c r="J4" s="869"/>
      <c r="K4" s="869"/>
      <c r="L4" s="930"/>
      <c r="N4" s="930"/>
      <c r="O4" s="930"/>
      <c r="P4" s="867" t="s">
        <v>330</v>
      </c>
      <c r="Q4" s="869" t="s">
        <v>2120</v>
      </c>
      <c r="R4" s="869"/>
      <c r="S4" s="930"/>
      <c r="T4" s="930"/>
      <c r="U4" s="874" t="s">
        <v>330</v>
      </c>
      <c r="V4" s="869" t="s">
        <v>2120</v>
      </c>
      <c r="W4" s="869"/>
      <c r="X4" s="869"/>
      <c r="Y4" s="930"/>
    </row>
    <row r="5" spans="1:25" ht="12.75" customHeight="1" x14ac:dyDescent="0.2">
      <c r="A5" s="930"/>
      <c r="B5" s="930"/>
      <c r="C5" s="965"/>
      <c r="D5" s="874" t="s">
        <v>2330</v>
      </c>
      <c r="E5" s="874" t="s">
        <v>2331</v>
      </c>
      <c r="F5" s="930"/>
      <c r="G5" s="930"/>
      <c r="H5" s="956"/>
      <c r="I5" s="874" t="s">
        <v>2318</v>
      </c>
      <c r="J5" s="874" t="s">
        <v>2319</v>
      </c>
      <c r="K5" s="874" t="s">
        <v>2320</v>
      </c>
      <c r="L5" s="930"/>
      <c r="N5" s="930"/>
      <c r="O5" s="930"/>
      <c r="P5" s="965"/>
      <c r="Q5" s="874" t="s">
        <v>2330</v>
      </c>
      <c r="R5" s="874" t="s">
        <v>2331</v>
      </c>
      <c r="S5" s="930"/>
      <c r="T5" s="930"/>
      <c r="U5" s="956"/>
      <c r="V5" s="874" t="s">
        <v>2318</v>
      </c>
      <c r="W5" s="874" t="s">
        <v>2319</v>
      </c>
      <c r="X5" s="874" t="s">
        <v>2320</v>
      </c>
      <c r="Y5" s="930"/>
    </row>
    <row r="6" spans="1:25" ht="36.75" customHeight="1" thickBot="1" x14ac:dyDescent="0.25">
      <c r="A6" s="875"/>
      <c r="B6" s="875"/>
      <c r="C6" s="868"/>
      <c r="D6" s="868"/>
      <c r="E6" s="868"/>
      <c r="F6" s="875"/>
      <c r="G6" s="875"/>
      <c r="H6" s="875"/>
      <c r="I6" s="875"/>
      <c r="J6" s="875"/>
      <c r="K6" s="875"/>
      <c r="L6" s="875"/>
      <c r="N6" s="875"/>
      <c r="O6" s="875"/>
      <c r="P6" s="868"/>
      <c r="Q6" s="868"/>
      <c r="R6" s="868"/>
      <c r="S6" s="875"/>
      <c r="T6" s="875"/>
      <c r="U6" s="875"/>
      <c r="V6" s="875"/>
      <c r="W6" s="875"/>
      <c r="X6" s="875"/>
      <c r="Y6" s="875"/>
    </row>
    <row r="7" spans="1:25" x14ac:dyDescent="0.2">
      <c r="A7" s="83"/>
      <c r="B7" s="1"/>
      <c r="C7" s="2"/>
      <c r="D7" s="2"/>
      <c r="E7" s="2"/>
      <c r="F7" s="1"/>
      <c r="G7" s="1"/>
      <c r="H7" s="2"/>
      <c r="I7" s="2"/>
      <c r="J7" s="2"/>
      <c r="K7" s="2"/>
      <c r="L7" s="2"/>
    </row>
    <row r="8" spans="1:25" x14ac:dyDescent="0.2">
      <c r="A8" s="3" t="s">
        <v>330</v>
      </c>
      <c r="B8" s="276">
        <v>4686172</v>
      </c>
      <c r="C8" s="9">
        <v>3414956</v>
      </c>
      <c r="D8" s="9">
        <v>2534558</v>
      </c>
      <c r="E8" s="9">
        <v>880398</v>
      </c>
      <c r="F8" s="9">
        <v>23915</v>
      </c>
      <c r="G8" s="9">
        <v>80268</v>
      </c>
      <c r="H8" s="9">
        <v>649405</v>
      </c>
      <c r="I8" s="9">
        <v>45833</v>
      </c>
      <c r="J8" s="9">
        <v>282752</v>
      </c>
      <c r="K8" s="9">
        <v>320820</v>
      </c>
      <c r="L8" s="9">
        <v>517628</v>
      </c>
      <c r="M8" s="1"/>
      <c r="N8" s="3" t="s">
        <v>330</v>
      </c>
      <c r="O8" s="3">
        <v>4680544</v>
      </c>
      <c r="P8" s="3">
        <v>3474923</v>
      </c>
      <c r="Q8" s="3">
        <v>2603935</v>
      </c>
      <c r="R8" s="3">
        <v>870988</v>
      </c>
      <c r="S8" s="3">
        <v>22645</v>
      </c>
      <c r="T8" s="3">
        <v>73529</v>
      </c>
      <c r="U8" s="3">
        <v>602941</v>
      </c>
      <c r="V8" s="3">
        <v>46867</v>
      </c>
      <c r="W8" s="3">
        <v>255538</v>
      </c>
      <c r="X8" s="3">
        <v>300536</v>
      </c>
      <c r="Y8" s="3">
        <v>506506</v>
      </c>
    </row>
    <row r="9" spans="1:25" x14ac:dyDescent="0.2">
      <c r="A9" s="83"/>
      <c r="B9" s="2"/>
      <c r="C9" s="9"/>
      <c r="D9" s="2"/>
      <c r="E9" s="2"/>
      <c r="F9" s="2"/>
      <c r="G9" s="2"/>
      <c r="H9" s="9"/>
      <c r="I9" s="2"/>
      <c r="J9" s="2"/>
      <c r="K9" s="2"/>
      <c r="L9" s="2"/>
      <c r="M9" s="1"/>
      <c r="N9" s="1"/>
      <c r="O9" s="1"/>
      <c r="P9" s="1"/>
      <c r="Q9" s="1"/>
      <c r="R9" s="1"/>
      <c r="S9" s="1"/>
      <c r="T9" s="1"/>
      <c r="U9" s="1"/>
      <c r="V9" s="1"/>
      <c r="W9" s="1"/>
      <c r="X9" s="1"/>
      <c r="Y9" s="1"/>
    </row>
    <row r="10" spans="1:25" x14ac:dyDescent="0.2">
      <c r="A10" s="121" t="s">
        <v>2328</v>
      </c>
      <c r="B10" s="2">
        <v>49354</v>
      </c>
      <c r="C10" s="2">
        <v>3418</v>
      </c>
      <c r="D10" s="2">
        <v>1046</v>
      </c>
      <c r="E10" s="2">
        <v>2372</v>
      </c>
      <c r="F10" s="2">
        <v>18</v>
      </c>
      <c r="G10" s="2">
        <v>110</v>
      </c>
      <c r="H10" s="2">
        <v>37377</v>
      </c>
      <c r="I10" s="2">
        <v>9657</v>
      </c>
      <c r="J10" s="2">
        <v>15509</v>
      </c>
      <c r="K10" s="2">
        <v>12211</v>
      </c>
      <c r="L10" s="2">
        <v>8431</v>
      </c>
      <c r="M10" s="1"/>
      <c r="N10" s="1" t="s">
        <v>2328</v>
      </c>
      <c r="O10" s="1">
        <v>61621</v>
      </c>
      <c r="P10" s="1">
        <v>3698</v>
      </c>
      <c r="Q10" s="1">
        <v>1522</v>
      </c>
      <c r="R10" s="1">
        <v>2176</v>
      </c>
      <c r="S10" s="1">
        <v>17</v>
      </c>
      <c r="T10" s="1">
        <v>103</v>
      </c>
      <c r="U10" s="1">
        <v>48234</v>
      </c>
      <c r="V10" s="1">
        <v>12100</v>
      </c>
      <c r="W10" s="1">
        <v>19864</v>
      </c>
      <c r="X10" s="1">
        <v>16270</v>
      </c>
      <c r="Y10" s="1">
        <v>9569</v>
      </c>
    </row>
    <row r="11" spans="1:25" x14ac:dyDescent="0.2">
      <c r="A11" s="121" t="s">
        <v>596</v>
      </c>
      <c r="B11" s="2">
        <v>26210</v>
      </c>
      <c r="C11" s="2">
        <v>5807</v>
      </c>
      <c r="D11" s="2">
        <v>1835</v>
      </c>
      <c r="E11" s="2">
        <v>3972</v>
      </c>
      <c r="F11" s="2">
        <v>14</v>
      </c>
      <c r="G11" s="2">
        <v>76</v>
      </c>
      <c r="H11" s="2">
        <v>7884</v>
      </c>
      <c r="I11" s="2">
        <v>560</v>
      </c>
      <c r="J11" s="2">
        <v>2701</v>
      </c>
      <c r="K11" s="2">
        <v>4623</v>
      </c>
      <c r="L11" s="2">
        <v>12429</v>
      </c>
      <c r="M11" s="1"/>
      <c r="N11" s="1" t="s">
        <v>597</v>
      </c>
      <c r="O11" s="1">
        <v>62004</v>
      </c>
      <c r="P11" s="1">
        <v>16309</v>
      </c>
      <c r="Q11" s="1">
        <v>3834</v>
      </c>
      <c r="R11" s="1">
        <v>12475</v>
      </c>
      <c r="S11" s="1">
        <v>30</v>
      </c>
      <c r="T11" s="1">
        <v>183</v>
      </c>
      <c r="U11" s="1">
        <v>18968</v>
      </c>
      <c r="V11" s="1">
        <v>1351</v>
      </c>
      <c r="W11" s="1">
        <v>6243</v>
      </c>
      <c r="X11" s="1">
        <v>11374</v>
      </c>
      <c r="Y11" s="1">
        <v>26514</v>
      </c>
    </row>
    <row r="12" spans="1:25" x14ac:dyDescent="0.2">
      <c r="A12" s="121" t="s">
        <v>598</v>
      </c>
      <c r="B12" s="2">
        <v>41263</v>
      </c>
      <c r="C12" s="2">
        <v>13762</v>
      </c>
      <c r="D12" s="2">
        <v>1687</v>
      </c>
      <c r="E12" s="2">
        <v>12075</v>
      </c>
      <c r="F12" s="2">
        <v>15</v>
      </c>
      <c r="G12" s="2">
        <v>154</v>
      </c>
      <c r="H12" s="2">
        <v>8914</v>
      </c>
      <c r="I12" s="2">
        <v>564</v>
      </c>
      <c r="J12" s="2">
        <v>2816</v>
      </c>
      <c r="K12" s="2">
        <v>5534</v>
      </c>
      <c r="L12" s="2">
        <v>18418</v>
      </c>
      <c r="M12" s="1"/>
      <c r="N12" s="1" t="s">
        <v>599</v>
      </c>
      <c r="O12" s="1">
        <v>176235</v>
      </c>
      <c r="P12" s="1">
        <v>84309</v>
      </c>
      <c r="Q12" s="1">
        <v>13926</v>
      </c>
      <c r="R12" s="1">
        <v>70383</v>
      </c>
      <c r="S12" s="1">
        <v>36</v>
      </c>
      <c r="T12" s="1">
        <v>1141</v>
      </c>
      <c r="U12" s="1">
        <v>24875</v>
      </c>
      <c r="V12" s="1">
        <v>1255</v>
      </c>
      <c r="W12" s="1">
        <v>7198</v>
      </c>
      <c r="X12" s="1">
        <v>16422</v>
      </c>
      <c r="Y12" s="1">
        <v>65874</v>
      </c>
    </row>
    <row r="13" spans="1:25" x14ac:dyDescent="0.2">
      <c r="A13" s="121" t="s">
        <v>600</v>
      </c>
      <c r="B13" s="2">
        <v>80904</v>
      </c>
      <c r="C13" s="2">
        <v>39197</v>
      </c>
      <c r="D13" s="2">
        <v>4175</v>
      </c>
      <c r="E13" s="2">
        <v>35022</v>
      </c>
      <c r="F13" s="2">
        <v>17</v>
      </c>
      <c r="G13" s="2">
        <v>371</v>
      </c>
      <c r="H13" s="2">
        <v>10593</v>
      </c>
      <c r="I13" s="2">
        <v>559</v>
      </c>
      <c r="J13" s="2">
        <v>3155</v>
      </c>
      <c r="K13" s="2">
        <v>6879</v>
      </c>
      <c r="L13" s="2">
        <v>30726</v>
      </c>
      <c r="M13" s="1"/>
      <c r="N13" s="1" t="s">
        <v>601</v>
      </c>
      <c r="O13" s="1">
        <v>296763</v>
      </c>
      <c r="P13" s="1">
        <v>132410</v>
      </c>
      <c r="Q13" s="1">
        <v>22659</v>
      </c>
      <c r="R13" s="1">
        <v>109751</v>
      </c>
      <c r="S13" s="1">
        <v>111</v>
      </c>
      <c r="T13" s="1">
        <v>9362</v>
      </c>
      <c r="U13" s="1">
        <v>46917</v>
      </c>
      <c r="V13" s="1">
        <v>1527</v>
      </c>
      <c r="W13" s="1">
        <v>13147</v>
      </c>
      <c r="X13" s="1">
        <v>32243</v>
      </c>
      <c r="Y13" s="1">
        <v>107963</v>
      </c>
    </row>
    <row r="14" spans="1:25" x14ac:dyDescent="0.2">
      <c r="A14" s="121" t="s">
        <v>602</v>
      </c>
      <c r="B14" s="2">
        <v>125066</v>
      </c>
      <c r="C14" s="2">
        <v>57460</v>
      </c>
      <c r="D14" s="2">
        <v>8574</v>
      </c>
      <c r="E14" s="2">
        <v>48886</v>
      </c>
      <c r="F14" s="2">
        <v>24</v>
      </c>
      <c r="G14" s="2">
        <v>1281</v>
      </c>
      <c r="H14" s="2">
        <v>15473</v>
      </c>
      <c r="I14" s="2">
        <v>550</v>
      </c>
      <c r="J14" s="2">
        <v>3934</v>
      </c>
      <c r="K14" s="2">
        <v>10989</v>
      </c>
      <c r="L14" s="2">
        <v>50828</v>
      </c>
      <c r="M14" s="1"/>
      <c r="N14" s="1" t="s">
        <v>603</v>
      </c>
      <c r="O14" s="1">
        <v>376635</v>
      </c>
      <c r="P14" s="1">
        <v>170710</v>
      </c>
      <c r="Q14" s="1">
        <v>43030</v>
      </c>
      <c r="R14" s="1">
        <v>127680</v>
      </c>
      <c r="S14" s="1">
        <v>122</v>
      </c>
      <c r="T14" s="1">
        <v>16491</v>
      </c>
      <c r="U14" s="1">
        <v>92337</v>
      </c>
      <c r="V14" s="1">
        <v>4504</v>
      </c>
      <c r="W14" s="1">
        <v>44945</v>
      </c>
      <c r="X14" s="1">
        <v>42888</v>
      </c>
      <c r="Y14" s="1">
        <v>96975</v>
      </c>
    </row>
    <row r="15" spans="1:25" x14ac:dyDescent="0.2">
      <c r="A15" s="121" t="s">
        <v>604</v>
      </c>
      <c r="B15" s="2">
        <v>155793</v>
      </c>
      <c r="C15" s="2">
        <v>66828</v>
      </c>
      <c r="D15" s="2">
        <v>9288</v>
      </c>
      <c r="E15" s="2">
        <v>57540</v>
      </c>
      <c r="F15" s="2">
        <v>51</v>
      </c>
      <c r="G15" s="2">
        <v>4224</v>
      </c>
      <c r="H15" s="2">
        <v>23611</v>
      </c>
      <c r="I15" s="2">
        <v>724</v>
      </c>
      <c r="J15" s="2">
        <v>6076</v>
      </c>
      <c r="K15" s="2">
        <v>16811</v>
      </c>
      <c r="L15" s="2">
        <v>61079</v>
      </c>
      <c r="M15" s="1"/>
      <c r="N15" s="1" t="s">
        <v>1035</v>
      </c>
      <c r="O15" s="1">
        <v>416563</v>
      </c>
      <c r="P15" s="1">
        <v>210054</v>
      </c>
      <c r="Q15" s="1">
        <v>103562</v>
      </c>
      <c r="R15" s="1">
        <v>106492</v>
      </c>
      <c r="S15" s="1">
        <v>83</v>
      </c>
      <c r="T15" s="1">
        <v>13679</v>
      </c>
      <c r="U15" s="1">
        <v>114844</v>
      </c>
      <c r="V15" s="1">
        <v>9168</v>
      </c>
      <c r="W15" s="1">
        <v>53123</v>
      </c>
      <c r="X15" s="1">
        <v>52553</v>
      </c>
      <c r="Y15" s="1">
        <v>77903</v>
      </c>
    </row>
    <row r="16" spans="1:25" x14ac:dyDescent="0.2">
      <c r="A16" s="121" t="s">
        <v>605</v>
      </c>
      <c r="B16" s="2">
        <v>175446</v>
      </c>
      <c r="C16" s="2">
        <v>76075</v>
      </c>
      <c r="D16" s="2">
        <v>11113</v>
      </c>
      <c r="E16" s="2">
        <v>64962</v>
      </c>
      <c r="F16" s="2">
        <v>60</v>
      </c>
      <c r="G16" s="2">
        <v>8099</v>
      </c>
      <c r="H16" s="2">
        <v>33137</v>
      </c>
      <c r="I16" s="2">
        <v>960</v>
      </c>
      <c r="J16" s="2">
        <v>12580</v>
      </c>
      <c r="K16" s="2">
        <v>19597</v>
      </c>
      <c r="L16" s="2">
        <v>58075</v>
      </c>
      <c r="M16" s="1"/>
      <c r="N16" s="1" t="s">
        <v>606</v>
      </c>
      <c r="O16" s="1">
        <v>392537</v>
      </c>
      <c r="P16" s="1">
        <v>233481</v>
      </c>
      <c r="Q16" s="1">
        <v>143385</v>
      </c>
      <c r="R16" s="1">
        <v>90096</v>
      </c>
      <c r="S16" s="1">
        <v>257</v>
      </c>
      <c r="T16" s="1">
        <v>10100</v>
      </c>
      <c r="U16" s="1">
        <v>98207</v>
      </c>
      <c r="V16" s="1">
        <v>7409</v>
      </c>
      <c r="W16" s="1">
        <v>43061</v>
      </c>
      <c r="X16" s="1">
        <v>47737</v>
      </c>
      <c r="Y16" s="1">
        <v>50492</v>
      </c>
    </row>
    <row r="17" spans="1:25" x14ac:dyDescent="0.2">
      <c r="A17" s="121" t="s">
        <v>1044</v>
      </c>
      <c r="B17" s="2">
        <v>197623</v>
      </c>
      <c r="C17" s="2">
        <v>84601</v>
      </c>
      <c r="D17" s="2">
        <v>16198</v>
      </c>
      <c r="E17" s="2">
        <v>68403</v>
      </c>
      <c r="F17" s="2">
        <v>64</v>
      </c>
      <c r="G17" s="2">
        <v>9690</v>
      </c>
      <c r="H17" s="2">
        <v>50707</v>
      </c>
      <c r="I17" s="2">
        <v>2214</v>
      </c>
      <c r="J17" s="2">
        <v>25559</v>
      </c>
      <c r="K17" s="2">
        <v>22934</v>
      </c>
      <c r="L17" s="2">
        <v>52561</v>
      </c>
      <c r="M17" s="1"/>
      <c r="N17" s="1" t="s">
        <v>607</v>
      </c>
      <c r="O17" s="1">
        <v>658887</v>
      </c>
      <c r="P17" s="1">
        <v>510437</v>
      </c>
      <c r="Q17" s="1">
        <v>413486</v>
      </c>
      <c r="R17" s="1">
        <v>96951</v>
      </c>
      <c r="S17" s="1">
        <v>3536</v>
      </c>
      <c r="T17" s="1">
        <v>10687</v>
      </c>
      <c r="U17" s="1">
        <v>93550</v>
      </c>
      <c r="V17" s="1">
        <v>5776</v>
      </c>
      <c r="W17" s="1">
        <v>40722</v>
      </c>
      <c r="X17" s="1">
        <v>47052</v>
      </c>
      <c r="Y17" s="1">
        <v>40677</v>
      </c>
    </row>
    <row r="18" spans="1:25" x14ac:dyDescent="0.2">
      <c r="A18" s="121" t="s">
        <v>1045</v>
      </c>
      <c r="B18" s="2">
        <v>225968</v>
      </c>
      <c r="C18" s="2">
        <v>104539</v>
      </c>
      <c r="D18" s="2">
        <v>41327</v>
      </c>
      <c r="E18" s="2">
        <v>63212</v>
      </c>
      <c r="F18" s="2">
        <v>53</v>
      </c>
      <c r="G18" s="2">
        <v>9595</v>
      </c>
      <c r="H18" s="2">
        <v>63736</v>
      </c>
      <c r="I18" s="2">
        <v>4321</v>
      </c>
      <c r="J18" s="2">
        <v>32022</v>
      </c>
      <c r="K18" s="2">
        <v>27393</v>
      </c>
      <c r="L18" s="2">
        <v>48045</v>
      </c>
      <c r="M18" s="1"/>
      <c r="N18" s="1" t="s">
        <v>608</v>
      </c>
      <c r="O18" s="1">
        <v>213304</v>
      </c>
      <c r="P18" s="1">
        <v>185920</v>
      </c>
      <c r="Q18" s="1">
        <v>163257</v>
      </c>
      <c r="R18" s="1">
        <v>22663</v>
      </c>
      <c r="S18" s="1">
        <v>2464</v>
      </c>
      <c r="T18" s="1">
        <v>2244</v>
      </c>
      <c r="U18" s="1">
        <v>15811</v>
      </c>
      <c r="V18" s="1">
        <v>924</v>
      </c>
      <c r="W18" s="1">
        <v>6645</v>
      </c>
      <c r="X18" s="1">
        <v>8242</v>
      </c>
      <c r="Y18" s="1">
        <v>6865</v>
      </c>
    </row>
    <row r="19" spans="1:25" x14ac:dyDescent="0.2">
      <c r="A19" s="121" t="s">
        <v>609</v>
      </c>
      <c r="B19" s="2">
        <v>1012461</v>
      </c>
      <c r="C19" s="2">
        <v>582114</v>
      </c>
      <c r="D19" s="2">
        <v>353740</v>
      </c>
      <c r="E19" s="2">
        <v>228374</v>
      </c>
      <c r="F19" s="2">
        <v>1061</v>
      </c>
      <c r="G19" s="2">
        <v>29118</v>
      </c>
      <c r="H19" s="2">
        <v>270106</v>
      </c>
      <c r="I19" s="2">
        <v>18827</v>
      </c>
      <c r="J19" s="2">
        <v>122603</v>
      </c>
      <c r="K19" s="2">
        <v>128676</v>
      </c>
      <c r="L19" s="2">
        <v>130062</v>
      </c>
      <c r="M19" s="1"/>
      <c r="N19" s="1" t="s">
        <v>610</v>
      </c>
      <c r="O19" s="1">
        <v>246041</v>
      </c>
      <c r="P19" s="1">
        <v>221036</v>
      </c>
      <c r="Q19" s="1">
        <v>197192</v>
      </c>
      <c r="R19" s="1">
        <v>23844</v>
      </c>
      <c r="S19" s="1">
        <v>3027</v>
      </c>
      <c r="T19" s="1">
        <v>2013</v>
      </c>
      <c r="U19" s="1">
        <v>13737</v>
      </c>
      <c r="V19" s="1">
        <v>780</v>
      </c>
      <c r="W19" s="1">
        <v>5819</v>
      </c>
      <c r="X19" s="1">
        <v>7138</v>
      </c>
      <c r="Y19" s="1">
        <v>6228</v>
      </c>
    </row>
    <row r="20" spans="1:25" x14ac:dyDescent="0.2">
      <c r="A20" s="121" t="s">
        <v>611</v>
      </c>
      <c r="B20" s="2">
        <v>200498</v>
      </c>
      <c r="C20" s="2">
        <v>154545</v>
      </c>
      <c r="D20" s="2">
        <v>126989</v>
      </c>
      <c r="E20" s="2">
        <v>27556</v>
      </c>
      <c r="F20" s="2">
        <v>1110</v>
      </c>
      <c r="G20" s="2">
        <v>3384</v>
      </c>
      <c r="H20" s="2">
        <v>30908</v>
      </c>
      <c r="I20" s="2">
        <v>1693</v>
      </c>
      <c r="J20" s="2">
        <v>13784</v>
      </c>
      <c r="K20" s="2">
        <v>15431</v>
      </c>
      <c r="L20" s="2">
        <v>10551</v>
      </c>
      <c r="M20" s="1"/>
      <c r="N20" s="1" t="s">
        <v>612</v>
      </c>
      <c r="O20" s="1">
        <v>165623</v>
      </c>
      <c r="P20" s="1">
        <v>151849</v>
      </c>
      <c r="Q20" s="1">
        <v>136672</v>
      </c>
      <c r="R20" s="1">
        <v>15177</v>
      </c>
      <c r="S20" s="1">
        <v>1987</v>
      </c>
      <c r="T20" s="1">
        <v>1086</v>
      </c>
      <c r="U20" s="1">
        <v>7232</v>
      </c>
      <c r="V20" s="1">
        <v>395</v>
      </c>
      <c r="W20" s="1">
        <v>2982</v>
      </c>
      <c r="X20" s="1">
        <v>3855</v>
      </c>
      <c r="Y20" s="1">
        <v>3469</v>
      </c>
    </row>
    <row r="21" spans="1:25" x14ac:dyDescent="0.2">
      <c r="A21" s="121" t="s">
        <v>613</v>
      </c>
      <c r="B21" s="2">
        <v>40025</v>
      </c>
      <c r="C21" s="2">
        <v>32090</v>
      </c>
      <c r="D21" s="2">
        <v>27047</v>
      </c>
      <c r="E21" s="2">
        <v>5043</v>
      </c>
      <c r="F21" s="2">
        <v>298</v>
      </c>
      <c r="G21" s="2">
        <v>580</v>
      </c>
      <c r="H21" s="2">
        <v>5254</v>
      </c>
      <c r="I21" s="2">
        <v>290</v>
      </c>
      <c r="J21" s="2">
        <v>2348</v>
      </c>
      <c r="K21" s="2">
        <v>2616</v>
      </c>
      <c r="L21" s="2">
        <v>1803</v>
      </c>
      <c r="M21" s="1"/>
      <c r="N21" s="1" t="s">
        <v>614</v>
      </c>
      <c r="O21" s="1">
        <v>437378</v>
      </c>
      <c r="P21" s="1">
        <v>410403</v>
      </c>
      <c r="Q21" s="1">
        <v>370447</v>
      </c>
      <c r="R21" s="1">
        <v>39956</v>
      </c>
      <c r="S21" s="1">
        <v>4771</v>
      </c>
      <c r="T21" s="1">
        <v>2362</v>
      </c>
      <c r="U21" s="1">
        <v>13421</v>
      </c>
      <c r="V21" s="1">
        <v>769</v>
      </c>
      <c r="W21" s="1">
        <v>5602</v>
      </c>
      <c r="X21" s="1">
        <v>7050</v>
      </c>
      <c r="Y21" s="1">
        <v>6421</v>
      </c>
    </row>
    <row r="22" spans="1:25" x14ac:dyDescent="0.2">
      <c r="A22" s="121" t="s">
        <v>1034</v>
      </c>
      <c r="B22" s="2">
        <v>386553</v>
      </c>
      <c r="C22" s="2">
        <v>327428</v>
      </c>
      <c r="D22" s="2">
        <v>284399</v>
      </c>
      <c r="E22" s="2">
        <v>43029</v>
      </c>
      <c r="F22" s="2">
        <v>4215</v>
      </c>
      <c r="G22" s="2">
        <v>4432</v>
      </c>
      <c r="H22" s="2">
        <v>37475</v>
      </c>
      <c r="I22" s="2">
        <v>1959</v>
      </c>
      <c r="J22" s="2">
        <v>16419</v>
      </c>
      <c r="K22" s="2">
        <v>19097</v>
      </c>
      <c r="L22" s="2">
        <v>13003</v>
      </c>
      <c r="M22" s="1"/>
      <c r="N22" s="1" t="s">
        <v>615</v>
      </c>
      <c r="O22" s="1">
        <v>124440</v>
      </c>
      <c r="P22" s="1">
        <v>118856</v>
      </c>
      <c r="Q22" s="1">
        <v>106915</v>
      </c>
      <c r="R22" s="1">
        <v>11941</v>
      </c>
      <c r="S22" s="1">
        <v>1056</v>
      </c>
      <c r="T22" s="1">
        <v>523</v>
      </c>
      <c r="U22" s="1">
        <v>2635</v>
      </c>
      <c r="V22" s="1">
        <v>162</v>
      </c>
      <c r="W22" s="1">
        <v>1109</v>
      </c>
      <c r="X22" s="1">
        <v>1364</v>
      </c>
      <c r="Y22" s="1">
        <v>1370</v>
      </c>
    </row>
    <row r="23" spans="1:25" x14ac:dyDescent="0.2">
      <c r="A23" s="121" t="s">
        <v>1033</v>
      </c>
      <c r="B23" s="2">
        <v>357065</v>
      </c>
      <c r="C23" s="2">
        <v>320382</v>
      </c>
      <c r="D23" s="2">
        <v>286754</v>
      </c>
      <c r="E23" s="2">
        <v>33628</v>
      </c>
      <c r="F23" s="2">
        <v>4798</v>
      </c>
      <c r="G23" s="2">
        <v>2745</v>
      </c>
      <c r="H23" s="2">
        <v>21087</v>
      </c>
      <c r="I23" s="2">
        <v>1111</v>
      </c>
      <c r="J23" s="2">
        <v>9095</v>
      </c>
      <c r="K23" s="2">
        <v>10881</v>
      </c>
      <c r="L23" s="2">
        <v>8053</v>
      </c>
      <c r="M23" s="1"/>
      <c r="N23" s="1" t="s">
        <v>616</v>
      </c>
      <c r="O23" s="1">
        <v>471543</v>
      </c>
      <c r="P23" s="1">
        <v>456163</v>
      </c>
      <c r="Q23" s="1">
        <v>403341</v>
      </c>
      <c r="R23" s="1">
        <v>52822</v>
      </c>
      <c r="S23" s="1">
        <v>3072</v>
      </c>
      <c r="T23" s="1">
        <v>1596</v>
      </c>
      <c r="U23" s="1">
        <v>6967</v>
      </c>
      <c r="V23" s="1">
        <v>408</v>
      </c>
      <c r="W23" s="1">
        <v>2911</v>
      </c>
      <c r="X23" s="1">
        <v>3648</v>
      </c>
      <c r="Y23" s="1">
        <v>3745</v>
      </c>
    </row>
    <row r="24" spans="1:25" x14ac:dyDescent="0.2">
      <c r="A24" s="121" t="s">
        <v>617</v>
      </c>
      <c r="B24" s="2">
        <v>1470857</v>
      </c>
      <c r="C24" s="2">
        <v>1408050</v>
      </c>
      <c r="D24" s="2">
        <v>1245956</v>
      </c>
      <c r="E24" s="2">
        <v>162094</v>
      </c>
      <c r="F24" s="2">
        <v>11732</v>
      </c>
      <c r="G24" s="2">
        <v>5917</v>
      </c>
      <c r="H24" s="2">
        <v>31984</v>
      </c>
      <c r="I24" s="2">
        <v>1784</v>
      </c>
      <c r="J24" s="2">
        <v>13659</v>
      </c>
      <c r="K24" s="2">
        <v>16541</v>
      </c>
      <c r="L24" s="2">
        <v>13174</v>
      </c>
      <c r="M24" s="1"/>
      <c r="N24" s="1" t="s">
        <v>618</v>
      </c>
      <c r="O24" s="1">
        <v>400011</v>
      </c>
      <c r="P24" s="1">
        <v>391395</v>
      </c>
      <c r="Q24" s="1">
        <v>334003</v>
      </c>
      <c r="R24" s="1">
        <v>57392</v>
      </c>
      <c r="S24" s="1">
        <v>1590</v>
      </c>
      <c r="T24" s="1">
        <v>1273</v>
      </c>
      <c r="U24" s="1">
        <v>3860</v>
      </c>
      <c r="V24" s="1">
        <v>252</v>
      </c>
      <c r="W24" s="1">
        <v>1627</v>
      </c>
      <c r="X24" s="1">
        <v>1981</v>
      </c>
      <c r="Y24" s="1">
        <v>1893</v>
      </c>
    </row>
    <row r="25" spans="1:25" x14ac:dyDescent="0.2">
      <c r="A25" s="121" t="s">
        <v>619</v>
      </c>
      <c r="B25" s="2">
        <v>121336</v>
      </c>
      <c r="C25" s="2">
        <v>119195</v>
      </c>
      <c r="D25" s="2">
        <v>99587</v>
      </c>
      <c r="E25" s="2">
        <v>19608</v>
      </c>
      <c r="F25" s="2">
        <v>354</v>
      </c>
      <c r="G25" s="2">
        <v>408</v>
      </c>
      <c r="H25" s="2">
        <v>1022</v>
      </c>
      <c r="I25" s="2">
        <v>54</v>
      </c>
      <c r="J25" s="2">
        <v>430</v>
      </c>
      <c r="K25" s="2">
        <v>538</v>
      </c>
      <c r="L25" s="2">
        <v>357</v>
      </c>
      <c r="M25" s="1"/>
      <c r="N25" s="1" t="s">
        <v>619</v>
      </c>
      <c r="O25" s="1">
        <v>153491</v>
      </c>
      <c r="P25" s="1">
        <v>150803</v>
      </c>
      <c r="Q25" s="1">
        <v>125680</v>
      </c>
      <c r="R25" s="1">
        <v>25123</v>
      </c>
      <c r="S25" s="1">
        <v>447</v>
      </c>
      <c r="T25" s="1">
        <v>574</v>
      </c>
      <c r="U25" s="1">
        <v>1170</v>
      </c>
      <c r="V25" s="1">
        <v>76</v>
      </c>
      <c r="W25" s="1">
        <v>462</v>
      </c>
      <c r="X25" s="1">
        <v>632</v>
      </c>
      <c r="Y25" s="1">
        <v>497</v>
      </c>
    </row>
    <row r="26" spans="1:25" x14ac:dyDescent="0.2">
      <c r="A26" s="121" t="s">
        <v>620</v>
      </c>
      <c r="B26" s="2">
        <v>15404</v>
      </c>
      <c r="C26" s="2">
        <v>15186</v>
      </c>
      <c r="D26" s="2">
        <v>11724</v>
      </c>
      <c r="E26" s="2">
        <v>3462</v>
      </c>
      <c r="F26" s="2">
        <v>26</v>
      </c>
      <c r="G26" s="2">
        <v>61</v>
      </c>
      <c r="H26" s="2">
        <v>104</v>
      </c>
      <c r="I26" s="2">
        <v>4</v>
      </c>
      <c r="J26" s="2">
        <v>45</v>
      </c>
      <c r="K26" s="2">
        <v>55</v>
      </c>
      <c r="L26" s="2">
        <v>27</v>
      </c>
      <c r="M26" s="1"/>
      <c r="N26" s="1" t="s">
        <v>620</v>
      </c>
      <c r="O26" s="1">
        <v>21203</v>
      </c>
      <c r="P26" s="1">
        <v>20917</v>
      </c>
      <c r="Q26" s="1">
        <v>16468</v>
      </c>
      <c r="R26" s="1">
        <v>4449</v>
      </c>
      <c r="S26" s="1">
        <v>30</v>
      </c>
      <c r="T26" s="1">
        <v>86</v>
      </c>
      <c r="U26" s="1">
        <v>131</v>
      </c>
      <c r="V26" s="1">
        <v>7</v>
      </c>
      <c r="W26" s="1">
        <v>57</v>
      </c>
      <c r="X26" s="1">
        <v>67</v>
      </c>
      <c r="Y26" s="1">
        <v>39</v>
      </c>
    </row>
    <row r="27" spans="1:25" x14ac:dyDescent="0.2">
      <c r="A27" s="121" t="s">
        <v>1027</v>
      </c>
      <c r="B27" s="2">
        <v>3039</v>
      </c>
      <c r="C27" s="2">
        <v>3004</v>
      </c>
      <c r="D27" s="2">
        <v>2210</v>
      </c>
      <c r="E27" s="2">
        <v>794</v>
      </c>
      <c r="F27" s="2">
        <v>2</v>
      </c>
      <c r="G27" s="2">
        <v>15</v>
      </c>
      <c r="H27" s="2">
        <v>16</v>
      </c>
      <c r="I27" s="2">
        <v>1</v>
      </c>
      <c r="J27" s="2">
        <v>11</v>
      </c>
      <c r="K27" s="2">
        <v>4</v>
      </c>
      <c r="L27" s="2">
        <v>2</v>
      </c>
      <c r="M27" s="1"/>
      <c r="N27" s="1" t="s">
        <v>1027</v>
      </c>
      <c r="O27" s="1">
        <v>4429</v>
      </c>
      <c r="P27" s="1">
        <v>4381</v>
      </c>
      <c r="Q27" s="1">
        <v>3260</v>
      </c>
      <c r="R27" s="1">
        <v>1121</v>
      </c>
      <c r="S27" s="1">
        <v>5</v>
      </c>
      <c r="T27" s="1">
        <v>14</v>
      </c>
      <c r="U27" s="1">
        <v>24</v>
      </c>
      <c r="V27" s="1">
        <v>3</v>
      </c>
      <c r="W27" s="1">
        <v>12</v>
      </c>
      <c r="X27" s="1">
        <v>9</v>
      </c>
      <c r="Y27" s="1">
        <v>5</v>
      </c>
    </row>
    <row r="28" spans="1:25" ht="13.5" thickBot="1" x14ac:dyDescent="0.25">
      <c r="A28" s="122" t="s">
        <v>2326</v>
      </c>
      <c r="B28" s="10">
        <v>1307</v>
      </c>
      <c r="C28" s="10">
        <v>1275</v>
      </c>
      <c r="D28" s="10">
        <v>909</v>
      </c>
      <c r="E28" s="10">
        <v>366</v>
      </c>
      <c r="F28" s="10">
        <v>3</v>
      </c>
      <c r="G28" s="10">
        <v>8</v>
      </c>
      <c r="H28" s="10">
        <v>17</v>
      </c>
      <c r="I28" s="10">
        <v>1</v>
      </c>
      <c r="J28" s="10">
        <v>6</v>
      </c>
      <c r="K28" s="10">
        <v>10</v>
      </c>
      <c r="L28" s="10">
        <v>4</v>
      </c>
      <c r="M28" s="1"/>
      <c r="N28" s="7" t="s">
        <v>2326</v>
      </c>
      <c r="O28" s="7">
        <v>1836</v>
      </c>
      <c r="P28" s="7">
        <v>1792</v>
      </c>
      <c r="Q28" s="7">
        <v>1296</v>
      </c>
      <c r="R28" s="7">
        <v>496</v>
      </c>
      <c r="S28" s="7">
        <v>4</v>
      </c>
      <c r="T28" s="7">
        <v>12</v>
      </c>
      <c r="U28" s="7">
        <v>21</v>
      </c>
      <c r="V28" s="7">
        <v>1</v>
      </c>
      <c r="W28" s="7">
        <v>9</v>
      </c>
      <c r="X28" s="7">
        <v>11</v>
      </c>
      <c r="Y28" s="7">
        <v>7</v>
      </c>
    </row>
    <row r="29" spans="1:25" x14ac:dyDescent="0.2">
      <c r="A29" s="1"/>
    </row>
    <row r="30" spans="1:25" x14ac:dyDescent="0.2">
      <c r="A30" s="1" t="s">
        <v>2329</v>
      </c>
    </row>
    <row r="33" spans="1:25" ht="14.25" x14ac:dyDescent="0.2">
      <c r="A33" s="5" t="s">
        <v>2324</v>
      </c>
      <c r="N33" s="5" t="s">
        <v>2325</v>
      </c>
    </row>
    <row r="34" spans="1:25" ht="13.5" thickBot="1" x14ac:dyDescent="0.25">
      <c r="C34" s="336"/>
      <c r="D34" s="336"/>
      <c r="E34" s="336"/>
      <c r="J34" s="21"/>
      <c r="K34" s="337"/>
      <c r="L34" s="337"/>
      <c r="P34" s="21"/>
      <c r="Q34" s="21"/>
      <c r="R34" s="21"/>
    </row>
    <row r="35" spans="1:25" ht="23.25" customHeight="1" thickBot="1" x14ac:dyDescent="0.25">
      <c r="A35" s="874" t="s">
        <v>2312</v>
      </c>
      <c r="B35" s="874" t="s">
        <v>2313</v>
      </c>
      <c r="C35" s="930" t="s">
        <v>2314</v>
      </c>
      <c r="D35" s="930" t="s">
        <v>2315</v>
      </c>
      <c r="E35" s="930" t="s">
        <v>2316</v>
      </c>
      <c r="F35" s="869" t="s">
        <v>2317</v>
      </c>
      <c r="G35" s="869"/>
      <c r="H35" s="869"/>
      <c r="I35" s="869"/>
      <c r="J35" s="867" t="s">
        <v>2321</v>
      </c>
      <c r="K35" s="338"/>
      <c r="L35" s="930"/>
      <c r="N35" s="874" t="s">
        <v>2312</v>
      </c>
      <c r="O35" s="874" t="s">
        <v>2313</v>
      </c>
      <c r="P35" s="930" t="s">
        <v>2314</v>
      </c>
      <c r="Q35" s="930" t="s">
        <v>2315</v>
      </c>
      <c r="R35" s="930" t="s">
        <v>2316</v>
      </c>
      <c r="S35" s="869" t="s">
        <v>2317</v>
      </c>
      <c r="T35" s="869"/>
      <c r="U35" s="869"/>
      <c r="V35" s="869"/>
      <c r="W35" s="867" t="s">
        <v>2321</v>
      </c>
      <c r="X35" s="338"/>
      <c r="Y35" s="67"/>
    </row>
    <row r="36" spans="1:25" ht="13.5" thickBot="1" x14ac:dyDescent="0.25">
      <c r="A36" s="930"/>
      <c r="B36" s="930"/>
      <c r="C36" s="930"/>
      <c r="D36" s="962"/>
      <c r="E36" s="962"/>
      <c r="F36" s="874" t="s">
        <v>330</v>
      </c>
      <c r="G36" s="962" t="s">
        <v>2120</v>
      </c>
      <c r="H36" s="962"/>
      <c r="I36" s="962"/>
      <c r="J36" s="962"/>
      <c r="K36" s="338"/>
      <c r="L36" s="930"/>
      <c r="N36" s="930"/>
      <c r="O36" s="930"/>
      <c r="P36" s="930"/>
      <c r="Q36" s="962"/>
      <c r="R36" s="962"/>
      <c r="S36" s="874" t="s">
        <v>330</v>
      </c>
      <c r="T36" s="962" t="s">
        <v>2120</v>
      </c>
      <c r="U36" s="962"/>
      <c r="V36" s="962"/>
      <c r="W36" s="962"/>
      <c r="X36" s="338"/>
      <c r="Y36" s="67"/>
    </row>
    <row r="37" spans="1:25" ht="35.25" customHeight="1" thickBot="1" x14ac:dyDescent="0.25">
      <c r="A37" s="875"/>
      <c r="B37" s="875"/>
      <c r="C37" s="875"/>
      <c r="D37" s="868"/>
      <c r="E37" s="868"/>
      <c r="F37" s="875"/>
      <c r="G37" s="697" t="s">
        <v>2318</v>
      </c>
      <c r="H37" s="421" t="s">
        <v>2319</v>
      </c>
      <c r="I37" s="697" t="s">
        <v>2320</v>
      </c>
      <c r="J37" s="868"/>
      <c r="K37" s="67"/>
      <c r="L37" s="930"/>
      <c r="N37" s="875"/>
      <c r="O37" s="875"/>
      <c r="P37" s="875"/>
      <c r="Q37" s="868"/>
      <c r="R37" s="868"/>
      <c r="S37" s="875"/>
      <c r="T37" s="697" t="s">
        <v>2318</v>
      </c>
      <c r="U37" s="421" t="s">
        <v>2319</v>
      </c>
      <c r="V37" s="421" t="s">
        <v>2320</v>
      </c>
      <c r="W37" s="868"/>
      <c r="X37" s="67"/>
      <c r="Y37" s="67"/>
    </row>
    <row r="39" spans="1:25" x14ac:dyDescent="0.2">
      <c r="A39" s="275" t="s">
        <v>330</v>
      </c>
      <c r="B39" s="277">
        <v>4691294</v>
      </c>
      <c r="C39" s="277">
        <v>3526045</v>
      </c>
      <c r="D39" s="277">
        <v>22192</v>
      </c>
      <c r="E39" s="277">
        <v>82395</v>
      </c>
      <c r="F39" s="277">
        <v>563695</v>
      </c>
      <c r="G39" s="277">
        <v>47613</v>
      </c>
      <c r="H39" s="277">
        <v>235609</v>
      </c>
      <c r="I39" s="277">
        <v>280473</v>
      </c>
      <c r="J39" s="277">
        <v>496967</v>
      </c>
      <c r="N39" s="275" t="s">
        <v>330</v>
      </c>
      <c r="O39" s="277">
        <v>4689893</v>
      </c>
      <c r="P39" s="277">
        <v>3567418</v>
      </c>
      <c r="Q39" s="277">
        <v>20445</v>
      </c>
      <c r="R39" s="277">
        <v>87463</v>
      </c>
      <c r="S39" s="277">
        <v>525965</v>
      </c>
      <c r="T39" s="277">
        <v>47720</v>
      </c>
      <c r="U39" s="277">
        <v>219557</v>
      </c>
      <c r="V39" s="277">
        <v>258688</v>
      </c>
      <c r="W39" s="277">
        <v>488602</v>
      </c>
    </row>
    <row r="40" spans="1:25" x14ac:dyDescent="0.2">
      <c r="A40" s="272"/>
      <c r="B40" s="270"/>
      <c r="C40" s="271"/>
      <c r="D40" s="270"/>
      <c r="E40" s="270"/>
      <c r="F40" s="271"/>
      <c r="G40" s="270"/>
      <c r="H40" s="270"/>
      <c r="I40" s="270"/>
      <c r="J40" s="270"/>
      <c r="N40" s="272"/>
      <c r="O40" s="270"/>
      <c r="P40" s="271"/>
      <c r="Q40" s="270"/>
      <c r="R40" s="270"/>
      <c r="S40" s="271"/>
      <c r="T40" s="270"/>
      <c r="U40" s="270"/>
      <c r="V40" s="270"/>
      <c r="W40" s="270"/>
    </row>
    <row r="41" spans="1:25" x14ac:dyDescent="0.2">
      <c r="A41" s="273" t="s">
        <v>2328</v>
      </c>
      <c r="B41" s="133">
        <v>70103</v>
      </c>
      <c r="C41" s="133">
        <v>3899</v>
      </c>
      <c r="D41" s="133">
        <v>22</v>
      </c>
      <c r="E41" s="133">
        <v>82</v>
      </c>
      <c r="F41" s="133">
        <v>56301</v>
      </c>
      <c r="G41" s="133">
        <v>14155</v>
      </c>
      <c r="H41" s="133">
        <v>23171</v>
      </c>
      <c r="I41" s="133">
        <v>18975</v>
      </c>
      <c r="J41" s="133">
        <v>9799</v>
      </c>
      <c r="N41" s="273" t="s">
        <v>2327</v>
      </c>
      <c r="O41" s="133">
        <v>605550</v>
      </c>
      <c r="P41" s="133">
        <v>244055</v>
      </c>
      <c r="Q41" s="133">
        <v>316</v>
      </c>
      <c r="R41" s="133">
        <v>3960</v>
      </c>
      <c r="S41" s="133">
        <v>162956</v>
      </c>
      <c r="T41" s="133">
        <v>20784</v>
      </c>
      <c r="U41" s="133">
        <v>56181</v>
      </c>
      <c r="V41" s="133">
        <v>85991</v>
      </c>
      <c r="W41" s="133">
        <v>194263</v>
      </c>
    </row>
    <row r="42" spans="1:25" x14ac:dyDescent="0.2">
      <c r="A42" s="273" t="s">
        <v>597</v>
      </c>
      <c r="B42" s="133">
        <v>47837</v>
      </c>
      <c r="C42" s="133">
        <v>10188</v>
      </c>
      <c r="D42" s="133">
        <v>33</v>
      </c>
      <c r="E42" s="133">
        <v>126</v>
      </c>
      <c r="F42" s="133">
        <v>18375</v>
      </c>
      <c r="G42" s="133">
        <v>1365</v>
      </c>
      <c r="H42" s="133">
        <v>6190</v>
      </c>
      <c r="I42" s="133">
        <v>10820</v>
      </c>
      <c r="J42" s="133">
        <v>19115</v>
      </c>
      <c r="N42" s="273" t="s">
        <v>1035</v>
      </c>
      <c r="O42" s="133">
        <v>274005</v>
      </c>
      <c r="P42" s="133">
        <v>134402</v>
      </c>
      <c r="Q42" s="133">
        <v>129</v>
      </c>
      <c r="R42" s="133">
        <v>6167</v>
      </c>
      <c r="S42" s="133">
        <v>60995</v>
      </c>
      <c r="T42" s="133">
        <v>2567</v>
      </c>
      <c r="U42" s="133">
        <v>29421</v>
      </c>
      <c r="V42" s="133">
        <v>29007</v>
      </c>
      <c r="W42" s="133">
        <v>72312</v>
      </c>
    </row>
    <row r="43" spans="1:25" x14ac:dyDescent="0.2">
      <c r="A43" s="273" t="s">
        <v>599</v>
      </c>
      <c r="B43" s="133">
        <v>110983</v>
      </c>
      <c r="C43" s="133">
        <v>50077</v>
      </c>
      <c r="D43" s="133">
        <v>41</v>
      </c>
      <c r="E43" s="133">
        <v>418</v>
      </c>
      <c r="F43" s="133">
        <v>20867</v>
      </c>
      <c r="G43" s="133">
        <v>1290</v>
      </c>
      <c r="H43" s="133">
        <v>6540</v>
      </c>
      <c r="I43" s="133">
        <v>13037</v>
      </c>
      <c r="J43" s="133">
        <v>39580</v>
      </c>
      <c r="N43" s="273" t="s">
        <v>606</v>
      </c>
      <c r="O43" s="133">
        <v>324173</v>
      </c>
      <c r="P43" s="133">
        <v>170578</v>
      </c>
      <c r="Q43" s="133">
        <v>80</v>
      </c>
      <c r="R43" s="133">
        <v>9574</v>
      </c>
      <c r="S43" s="133">
        <v>78051</v>
      </c>
      <c r="T43" s="133">
        <v>6219</v>
      </c>
      <c r="U43" s="133">
        <v>38071</v>
      </c>
      <c r="V43" s="133">
        <v>33761</v>
      </c>
      <c r="W43" s="133">
        <v>65890</v>
      </c>
    </row>
    <row r="44" spans="1:25" x14ac:dyDescent="0.2">
      <c r="A44" s="273" t="s">
        <v>601</v>
      </c>
      <c r="B44" s="133">
        <v>222806</v>
      </c>
      <c r="C44" s="133">
        <v>105763</v>
      </c>
      <c r="D44" s="133">
        <v>89</v>
      </c>
      <c r="E44" s="133">
        <v>3307</v>
      </c>
      <c r="F44" s="133">
        <v>32248</v>
      </c>
      <c r="G44" s="133">
        <v>1273</v>
      </c>
      <c r="H44" s="133">
        <v>8435</v>
      </c>
      <c r="I44" s="133">
        <v>22540</v>
      </c>
      <c r="J44" s="133">
        <v>81399</v>
      </c>
      <c r="N44" s="273" t="s">
        <v>1032</v>
      </c>
      <c r="O44" s="133">
        <v>312356</v>
      </c>
      <c r="P44" s="133">
        <v>181102</v>
      </c>
      <c r="Q44" s="133">
        <v>65</v>
      </c>
      <c r="R44" s="133">
        <v>11450</v>
      </c>
      <c r="S44" s="133">
        <v>68229</v>
      </c>
      <c r="T44" s="133">
        <v>6078</v>
      </c>
      <c r="U44" s="133">
        <v>29815</v>
      </c>
      <c r="V44" s="133">
        <v>32336</v>
      </c>
      <c r="W44" s="133">
        <v>51510</v>
      </c>
    </row>
    <row r="45" spans="1:25" x14ac:dyDescent="0.2">
      <c r="A45" s="273" t="s">
        <v>603</v>
      </c>
      <c r="B45" s="133">
        <v>281565</v>
      </c>
      <c r="C45" s="133">
        <v>130432</v>
      </c>
      <c r="D45" s="133">
        <v>156</v>
      </c>
      <c r="E45" s="133">
        <v>10573</v>
      </c>
      <c r="F45" s="133">
        <v>52190</v>
      </c>
      <c r="G45" s="133">
        <v>1801</v>
      </c>
      <c r="H45" s="133">
        <v>20231</v>
      </c>
      <c r="I45" s="133">
        <v>30158</v>
      </c>
      <c r="J45" s="133">
        <v>88214</v>
      </c>
      <c r="N45" s="273" t="s">
        <v>1034</v>
      </c>
      <c r="O45" s="133">
        <v>308440</v>
      </c>
      <c r="P45" s="133">
        <v>208891</v>
      </c>
      <c r="Q45" s="133">
        <v>246</v>
      </c>
      <c r="R45" s="133">
        <v>11513</v>
      </c>
      <c r="S45" s="133">
        <v>52337</v>
      </c>
      <c r="T45" s="133">
        <v>4753</v>
      </c>
      <c r="U45" s="133">
        <v>22614</v>
      </c>
      <c r="V45" s="133">
        <v>24970</v>
      </c>
      <c r="W45" s="133">
        <v>35453</v>
      </c>
    </row>
    <row r="46" spans="1:25" x14ac:dyDescent="0.2">
      <c r="A46" s="273" t="s">
        <v>1035</v>
      </c>
      <c r="B46" s="133">
        <v>346289</v>
      </c>
      <c r="C46" s="133">
        <v>168395</v>
      </c>
      <c r="D46" s="133">
        <v>130</v>
      </c>
      <c r="E46" s="133">
        <v>12449</v>
      </c>
      <c r="F46" s="133">
        <v>87096</v>
      </c>
      <c r="G46" s="133">
        <v>5360</v>
      </c>
      <c r="H46" s="133">
        <v>43515</v>
      </c>
      <c r="I46" s="133">
        <v>38221</v>
      </c>
      <c r="J46" s="133">
        <v>78219</v>
      </c>
      <c r="N46" s="273" t="s">
        <v>1033</v>
      </c>
      <c r="O46" s="133">
        <v>308795</v>
      </c>
      <c r="P46" s="133">
        <v>240814</v>
      </c>
      <c r="Q46" s="133">
        <v>924</v>
      </c>
      <c r="R46" s="133">
        <v>10288</v>
      </c>
      <c r="S46" s="133">
        <v>34259</v>
      </c>
      <c r="T46" s="133">
        <v>2577</v>
      </c>
      <c r="U46" s="133">
        <v>14716</v>
      </c>
      <c r="V46" s="133">
        <v>16966</v>
      </c>
      <c r="W46" s="133">
        <v>22510</v>
      </c>
    </row>
    <row r="47" spans="1:25" x14ac:dyDescent="0.2">
      <c r="A47" s="273" t="s">
        <v>606</v>
      </c>
      <c r="B47" s="133">
        <v>351657</v>
      </c>
      <c r="C47" s="133">
        <v>187822</v>
      </c>
      <c r="D47" s="133">
        <v>72</v>
      </c>
      <c r="E47" s="133">
        <v>11326</v>
      </c>
      <c r="F47" s="133">
        <v>88723</v>
      </c>
      <c r="G47" s="133">
        <v>7535</v>
      </c>
      <c r="H47" s="133">
        <v>39282</v>
      </c>
      <c r="I47" s="133">
        <v>41906</v>
      </c>
      <c r="J47" s="133">
        <v>63714</v>
      </c>
      <c r="N47" s="273" t="s">
        <v>1029</v>
      </c>
      <c r="O47" s="133">
        <v>306562</v>
      </c>
      <c r="P47" s="133">
        <v>260022</v>
      </c>
      <c r="Q47" s="133">
        <v>1994</v>
      </c>
      <c r="R47" s="133">
        <v>8326</v>
      </c>
      <c r="S47" s="133">
        <v>22052</v>
      </c>
      <c r="T47" s="133">
        <v>1510</v>
      </c>
      <c r="U47" s="133">
        <v>9316</v>
      </c>
      <c r="V47" s="133">
        <v>11226</v>
      </c>
      <c r="W47" s="133">
        <v>14168</v>
      </c>
    </row>
    <row r="48" spans="1:25" x14ac:dyDescent="0.2">
      <c r="A48" s="273" t="s">
        <v>1032</v>
      </c>
      <c r="B48" s="133">
        <v>339568</v>
      </c>
      <c r="C48" s="133">
        <v>212837</v>
      </c>
      <c r="D48" s="133">
        <v>217</v>
      </c>
      <c r="E48" s="133">
        <v>9923</v>
      </c>
      <c r="F48" s="133">
        <v>73393</v>
      </c>
      <c r="G48" s="133">
        <v>6040</v>
      </c>
      <c r="H48" s="133">
        <v>31644</v>
      </c>
      <c r="I48" s="133">
        <v>35709</v>
      </c>
      <c r="J48" s="133">
        <v>43198</v>
      </c>
      <c r="N48" s="273" t="s">
        <v>1028</v>
      </c>
      <c r="O48" s="133">
        <v>292896</v>
      </c>
      <c r="P48" s="133">
        <v>260391</v>
      </c>
      <c r="Q48" s="133">
        <v>2847</v>
      </c>
      <c r="R48" s="133">
        <v>6294</v>
      </c>
      <c r="S48" s="133">
        <v>14028</v>
      </c>
      <c r="T48" s="133">
        <v>957</v>
      </c>
      <c r="U48" s="133">
        <v>5893</v>
      </c>
      <c r="V48" s="133">
        <v>7178</v>
      </c>
      <c r="W48" s="133">
        <v>9336</v>
      </c>
    </row>
    <row r="49" spans="1:23" x14ac:dyDescent="0.2">
      <c r="A49" s="273" t="s">
        <v>1031</v>
      </c>
      <c r="B49" s="133">
        <v>396951</v>
      </c>
      <c r="C49" s="133">
        <v>300646</v>
      </c>
      <c r="D49" s="133">
        <v>1385</v>
      </c>
      <c r="E49" s="133">
        <v>9761</v>
      </c>
      <c r="F49" s="133">
        <v>55399</v>
      </c>
      <c r="G49" s="133">
        <v>3857</v>
      </c>
      <c r="H49" s="133">
        <v>23770</v>
      </c>
      <c r="I49" s="133">
        <v>27772</v>
      </c>
      <c r="J49" s="133">
        <v>29760</v>
      </c>
      <c r="N49" s="273" t="s">
        <v>615</v>
      </c>
      <c r="O49" s="133">
        <v>139403</v>
      </c>
      <c r="P49" s="133">
        <v>126752</v>
      </c>
      <c r="Q49" s="133">
        <v>1419</v>
      </c>
      <c r="R49" s="133">
        <v>2448</v>
      </c>
      <c r="S49" s="133">
        <v>5191</v>
      </c>
      <c r="T49" s="133">
        <v>327</v>
      </c>
      <c r="U49" s="133">
        <v>2125</v>
      </c>
      <c r="V49" s="133">
        <v>2739</v>
      </c>
      <c r="W49" s="133">
        <v>3593</v>
      </c>
    </row>
    <row r="50" spans="1:23" x14ac:dyDescent="0.2">
      <c r="A50" s="273" t="s">
        <v>1030</v>
      </c>
      <c r="B50" s="133">
        <v>274517</v>
      </c>
      <c r="C50" s="133">
        <v>230911</v>
      </c>
      <c r="D50" s="133">
        <v>2082</v>
      </c>
      <c r="E50" s="133">
        <v>5409</v>
      </c>
      <c r="F50" s="133">
        <v>23795</v>
      </c>
      <c r="G50" s="133">
        <v>1482</v>
      </c>
      <c r="H50" s="133">
        <v>10048</v>
      </c>
      <c r="I50" s="133">
        <v>12265</v>
      </c>
      <c r="J50" s="133">
        <v>12320</v>
      </c>
      <c r="N50" s="273" t="s">
        <v>616</v>
      </c>
      <c r="O50" s="133">
        <v>602918</v>
      </c>
      <c r="P50" s="133">
        <v>563256</v>
      </c>
      <c r="Q50" s="133">
        <v>5817</v>
      </c>
      <c r="R50" s="133">
        <v>7751</v>
      </c>
      <c r="S50" s="133">
        <v>15220</v>
      </c>
      <c r="T50" s="133">
        <v>1043</v>
      </c>
      <c r="U50" s="133">
        <v>6185</v>
      </c>
      <c r="V50" s="133">
        <v>7992</v>
      </c>
      <c r="W50" s="133">
        <v>10874</v>
      </c>
    </row>
    <row r="51" spans="1:23" x14ac:dyDescent="0.2">
      <c r="A51" s="274" t="s">
        <v>1029</v>
      </c>
      <c r="B51" s="133">
        <v>319829</v>
      </c>
      <c r="C51" s="133">
        <v>283083</v>
      </c>
      <c r="D51" s="133">
        <v>3517</v>
      </c>
      <c r="E51" s="133">
        <v>4915</v>
      </c>
      <c r="F51" s="133">
        <v>18380</v>
      </c>
      <c r="G51" s="133">
        <v>1132</v>
      </c>
      <c r="H51" s="133">
        <v>7685</v>
      </c>
      <c r="I51" s="133">
        <v>9563</v>
      </c>
      <c r="J51" s="133">
        <v>9934</v>
      </c>
      <c r="N51" s="274" t="s">
        <v>618</v>
      </c>
      <c r="O51" s="133">
        <v>726291</v>
      </c>
      <c r="P51" s="133">
        <v>700138</v>
      </c>
      <c r="Q51" s="133">
        <v>4708</v>
      </c>
      <c r="R51" s="133">
        <v>5955</v>
      </c>
      <c r="S51" s="133">
        <v>8961</v>
      </c>
      <c r="T51" s="133">
        <v>638</v>
      </c>
      <c r="U51" s="133">
        <v>3704</v>
      </c>
      <c r="V51" s="133">
        <v>4619</v>
      </c>
      <c r="W51" s="133">
        <v>6529</v>
      </c>
    </row>
    <row r="52" spans="1:23" x14ac:dyDescent="0.2">
      <c r="A52" s="274" t="s">
        <v>1028</v>
      </c>
      <c r="B52" s="133">
        <v>296184</v>
      </c>
      <c r="C52" s="133">
        <v>270681</v>
      </c>
      <c r="D52" s="133">
        <v>3470</v>
      </c>
      <c r="E52" s="133">
        <v>3393</v>
      </c>
      <c r="F52" s="133">
        <v>11764</v>
      </c>
      <c r="G52" s="133">
        <v>712</v>
      </c>
      <c r="H52" s="133">
        <v>4811</v>
      </c>
      <c r="I52" s="133">
        <v>6241</v>
      </c>
      <c r="J52" s="133">
        <v>6876</v>
      </c>
      <c r="N52" s="274" t="s">
        <v>619</v>
      </c>
      <c r="O52" s="133">
        <v>395766</v>
      </c>
      <c r="P52" s="133">
        <v>386161</v>
      </c>
      <c r="Q52" s="133">
        <v>1727</v>
      </c>
      <c r="R52" s="133">
        <v>2860</v>
      </c>
      <c r="S52" s="133">
        <v>3121</v>
      </c>
      <c r="T52" s="133">
        <v>225</v>
      </c>
      <c r="U52" s="133">
        <v>1286</v>
      </c>
      <c r="V52" s="133">
        <v>1610</v>
      </c>
      <c r="W52" s="133">
        <v>1897</v>
      </c>
    </row>
    <row r="53" spans="1:23" x14ac:dyDescent="0.2">
      <c r="A53" s="274" t="s">
        <v>615</v>
      </c>
      <c r="B53" s="133">
        <v>137950</v>
      </c>
      <c r="C53" s="133">
        <v>128470</v>
      </c>
      <c r="D53" s="133">
        <v>1506</v>
      </c>
      <c r="E53" s="133">
        <v>1307</v>
      </c>
      <c r="F53" s="133">
        <v>4226</v>
      </c>
      <c r="G53" s="133">
        <v>264</v>
      </c>
      <c r="H53" s="133">
        <v>1717</v>
      </c>
      <c r="I53" s="133">
        <v>2245</v>
      </c>
      <c r="J53" s="133">
        <v>2441</v>
      </c>
      <c r="N53" s="274" t="s">
        <v>620</v>
      </c>
      <c r="O53" s="133">
        <v>65719</v>
      </c>
      <c r="P53" s="133">
        <v>64294</v>
      </c>
      <c r="Q53" s="133">
        <v>143</v>
      </c>
      <c r="R53" s="133">
        <v>625</v>
      </c>
      <c r="S53" s="133">
        <v>440</v>
      </c>
      <c r="T53" s="133">
        <v>32</v>
      </c>
      <c r="U53" s="133">
        <v>172</v>
      </c>
      <c r="V53" s="133">
        <v>236</v>
      </c>
      <c r="W53" s="133">
        <v>217</v>
      </c>
    </row>
    <row r="54" spans="1:23" x14ac:dyDescent="0.2">
      <c r="A54" s="274" t="s">
        <v>616</v>
      </c>
      <c r="B54" s="133">
        <v>565327</v>
      </c>
      <c r="C54" s="133">
        <v>536888</v>
      </c>
      <c r="D54" s="133">
        <v>5163</v>
      </c>
      <c r="E54" s="133">
        <v>4213</v>
      </c>
      <c r="F54" s="133">
        <v>11938</v>
      </c>
      <c r="G54" s="133">
        <v>743</v>
      </c>
      <c r="H54" s="133">
        <v>4889</v>
      </c>
      <c r="I54" s="133">
        <v>6306</v>
      </c>
      <c r="J54" s="133">
        <v>7125</v>
      </c>
      <c r="N54" s="274" t="s">
        <v>1027</v>
      </c>
      <c r="O54" s="133">
        <v>18232</v>
      </c>
      <c r="P54" s="133">
        <v>17939</v>
      </c>
      <c r="Q54" s="133">
        <v>19</v>
      </c>
      <c r="R54" s="133">
        <v>163</v>
      </c>
      <c r="S54" s="133">
        <v>80</v>
      </c>
      <c r="T54" s="133">
        <v>5</v>
      </c>
      <c r="U54" s="133">
        <v>34</v>
      </c>
      <c r="V54" s="133">
        <v>41</v>
      </c>
      <c r="W54" s="133">
        <v>31</v>
      </c>
    </row>
    <row r="55" spans="1:23" ht="13.5" thickBot="1" x14ac:dyDescent="0.25">
      <c r="A55" s="274" t="s">
        <v>618</v>
      </c>
      <c r="B55" s="133">
        <v>596234</v>
      </c>
      <c r="C55" s="133">
        <v>579357</v>
      </c>
      <c r="D55" s="133">
        <v>3164</v>
      </c>
      <c r="E55" s="133">
        <v>3145</v>
      </c>
      <c r="F55" s="133">
        <v>6552</v>
      </c>
      <c r="G55" s="133">
        <v>427</v>
      </c>
      <c r="H55" s="133">
        <v>2671</v>
      </c>
      <c r="I55" s="133">
        <v>3454</v>
      </c>
      <c r="J55" s="133">
        <v>4016</v>
      </c>
      <c r="N55" s="278" t="s">
        <v>2326</v>
      </c>
      <c r="O55" s="134">
        <v>8787</v>
      </c>
      <c r="P55" s="134">
        <v>8623</v>
      </c>
      <c r="Q55" s="134">
        <v>11</v>
      </c>
      <c r="R55" s="134">
        <v>89</v>
      </c>
      <c r="S55" s="134">
        <v>45</v>
      </c>
      <c r="T55" s="134">
        <v>5</v>
      </c>
      <c r="U55" s="134">
        <v>24</v>
      </c>
      <c r="V55" s="134">
        <v>16</v>
      </c>
      <c r="W55" s="134">
        <v>19</v>
      </c>
    </row>
    <row r="56" spans="1:23" x14ac:dyDescent="0.2">
      <c r="A56" s="273" t="s">
        <v>619</v>
      </c>
      <c r="B56" s="133">
        <v>274359</v>
      </c>
      <c r="C56" s="133">
        <v>268476</v>
      </c>
      <c r="D56" s="133">
        <v>1048</v>
      </c>
      <c r="E56" s="133">
        <v>1627</v>
      </c>
      <c r="F56" s="133">
        <v>2089</v>
      </c>
      <c r="G56" s="133">
        <v>153</v>
      </c>
      <c r="H56" s="133">
        <v>864</v>
      </c>
      <c r="I56" s="133">
        <v>1072</v>
      </c>
      <c r="J56" s="133">
        <v>1119</v>
      </c>
    </row>
    <row r="57" spans="1:23" x14ac:dyDescent="0.2">
      <c r="A57" s="273" t="s">
        <v>620</v>
      </c>
      <c r="B57" s="133">
        <v>43142</v>
      </c>
      <c r="C57" s="133">
        <v>42364</v>
      </c>
      <c r="D57" s="133">
        <v>73</v>
      </c>
      <c r="E57" s="133">
        <v>313</v>
      </c>
      <c r="F57" s="133">
        <v>282</v>
      </c>
      <c r="G57" s="133">
        <v>18</v>
      </c>
      <c r="H57" s="133">
        <v>109</v>
      </c>
      <c r="I57" s="133">
        <v>155</v>
      </c>
      <c r="J57" s="133">
        <v>110</v>
      </c>
    </row>
    <row r="58" spans="1:23" x14ac:dyDescent="0.2">
      <c r="A58" s="273" t="s">
        <v>1027</v>
      </c>
      <c r="B58" s="133">
        <v>11148</v>
      </c>
      <c r="C58" s="133">
        <v>10990</v>
      </c>
      <c r="D58" s="133">
        <v>17</v>
      </c>
      <c r="E58" s="133">
        <v>76</v>
      </c>
      <c r="F58" s="133">
        <v>49</v>
      </c>
      <c r="G58" s="133">
        <v>4</v>
      </c>
      <c r="H58" s="133">
        <v>23</v>
      </c>
      <c r="I58" s="133">
        <v>22</v>
      </c>
      <c r="J58" s="133">
        <v>16</v>
      </c>
    </row>
    <row r="59" spans="1:23" ht="13.5" thickBot="1" x14ac:dyDescent="0.25">
      <c r="A59" s="122" t="s">
        <v>2326</v>
      </c>
      <c r="B59" s="134">
        <v>4845</v>
      </c>
      <c r="C59" s="134">
        <v>4766</v>
      </c>
      <c r="D59" s="134">
        <v>7</v>
      </c>
      <c r="E59" s="134">
        <v>32</v>
      </c>
      <c r="F59" s="134">
        <v>28</v>
      </c>
      <c r="G59" s="134">
        <v>2</v>
      </c>
      <c r="H59" s="134">
        <v>14</v>
      </c>
      <c r="I59" s="134">
        <v>12</v>
      </c>
      <c r="J59" s="134">
        <v>12</v>
      </c>
    </row>
    <row r="63" spans="1:23" s="1" customFormat="1" ht="14.25" x14ac:dyDescent="0.2">
      <c r="A63" s="5" t="s">
        <v>2310</v>
      </c>
      <c r="B63" s="495"/>
      <c r="C63" s="495"/>
      <c r="D63" s="495"/>
      <c r="E63" s="496"/>
      <c r="F63" s="496"/>
      <c r="G63" s="496"/>
      <c r="H63" s="496"/>
      <c r="I63" s="496"/>
      <c r="J63" s="496"/>
      <c r="K63" s="377"/>
      <c r="L63" s="377"/>
      <c r="M63" s="377"/>
      <c r="N63" s="5" t="s">
        <v>2311</v>
      </c>
      <c r="O63" s="495"/>
      <c r="P63" s="495"/>
      <c r="Q63" s="495"/>
      <c r="R63" s="496"/>
      <c r="S63" s="496"/>
      <c r="T63" s="496"/>
      <c r="U63" s="496"/>
      <c r="V63" s="496"/>
      <c r="W63" s="496"/>
    </row>
    <row r="64" spans="1:23" s="1" customFormat="1" ht="12" thickBot="1" x14ac:dyDescent="0.25">
      <c r="A64" s="963"/>
      <c r="B64" s="963"/>
      <c r="C64" s="963"/>
      <c r="D64" s="963"/>
      <c r="E64" s="500"/>
      <c r="F64" s="498"/>
      <c r="G64" s="499"/>
      <c r="H64" s="499"/>
      <c r="I64" s="499"/>
      <c r="J64" s="499"/>
      <c r="K64" s="377"/>
      <c r="L64" s="377"/>
      <c r="M64" s="377"/>
      <c r="N64" s="964"/>
      <c r="O64" s="964"/>
      <c r="P64" s="964"/>
      <c r="Q64" s="964"/>
      <c r="R64" s="497"/>
      <c r="S64" s="498"/>
      <c r="T64" s="499"/>
      <c r="U64" s="499"/>
      <c r="V64" s="499"/>
      <c r="W64" s="499"/>
    </row>
    <row r="65" spans="1:23" s="1" customFormat="1" ht="11.25" customHeight="1" thickBot="1" x14ac:dyDescent="0.25">
      <c r="A65" s="874" t="s">
        <v>2312</v>
      </c>
      <c r="B65" s="930" t="s">
        <v>2313</v>
      </c>
      <c r="C65" s="930" t="s">
        <v>2314</v>
      </c>
      <c r="D65" s="930" t="s">
        <v>2315</v>
      </c>
      <c r="E65" s="930" t="s">
        <v>2316</v>
      </c>
      <c r="F65" s="869" t="s">
        <v>2317</v>
      </c>
      <c r="G65" s="869"/>
      <c r="H65" s="869"/>
      <c r="I65" s="869"/>
      <c r="J65" s="867" t="s">
        <v>2321</v>
      </c>
      <c r="K65" s="377"/>
      <c r="L65" s="377"/>
      <c r="M65" s="377"/>
      <c r="N65" s="874" t="s">
        <v>2312</v>
      </c>
      <c r="O65" s="874" t="s">
        <v>2313</v>
      </c>
      <c r="P65" s="874" t="s">
        <v>2314</v>
      </c>
      <c r="Q65" s="874" t="s">
        <v>2315</v>
      </c>
      <c r="R65" s="874" t="s">
        <v>2316</v>
      </c>
      <c r="S65" s="869" t="s">
        <v>2317</v>
      </c>
      <c r="T65" s="869"/>
      <c r="U65" s="869"/>
      <c r="V65" s="869"/>
      <c r="W65" s="867" t="s">
        <v>2321</v>
      </c>
    </row>
    <row r="66" spans="1:23" s="1" customFormat="1" ht="12" thickBot="1" x14ac:dyDescent="0.25">
      <c r="A66" s="930"/>
      <c r="B66" s="930"/>
      <c r="C66" s="930"/>
      <c r="D66" s="962"/>
      <c r="E66" s="962"/>
      <c r="F66" s="874" t="s">
        <v>330</v>
      </c>
      <c r="G66" s="962" t="s">
        <v>2120</v>
      </c>
      <c r="H66" s="962"/>
      <c r="I66" s="962"/>
      <c r="J66" s="962"/>
      <c r="K66" s="377"/>
      <c r="L66" s="377"/>
      <c r="M66" s="377"/>
      <c r="N66" s="930"/>
      <c r="O66" s="930"/>
      <c r="P66" s="930"/>
      <c r="Q66" s="962"/>
      <c r="R66" s="962"/>
      <c r="S66" s="874" t="s">
        <v>330</v>
      </c>
      <c r="T66" s="962" t="s">
        <v>2120</v>
      </c>
      <c r="U66" s="962"/>
      <c r="V66" s="962"/>
      <c r="W66" s="962"/>
    </row>
    <row r="67" spans="1:23" s="1" customFormat="1" ht="47.25" customHeight="1" thickBot="1" x14ac:dyDescent="0.25">
      <c r="A67" s="875"/>
      <c r="B67" s="875"/>
      <c r="C67" s="875"/>
      <c r="D67" s="868"/>
      <c r="E67" s="868"/>
      <c r="F67" s="875"/>
      <c r="G67" s="421" t="s">
        <v>2318</v>
      </c>
      <c r="H67" s="421" t="s">
        <v>2319</v>
      </c>
      <c r="I67" s="421" t="s">
        <v>2320</v>
      </c>
      <c r="J67" s="868"/>
      <c r="K67" s="377"/>
      <c r="L67" s="377"/>
      <c r="M67" s="377"/>
      <c r="N67" s="875"/>
      <c r="O67" s="875"/>
      <c r="P67" s="875"/>
      <c r="Q67" s="868"/>
      <c r="R67" s="868"/>
      <c r="S67" s="875"/>
      <c r="T67" s="697" t="s">
        <v>2318</v>
      </c>
      <c r="U67" s="421" t="s">
        <v>2319</v>
      </c>
      <c r="V67" s="421" t="s">
        <v>2320</v>
      </c>
      <c r="W67" s="868"/>
    </row>
    <row r="68" spans="1:23" s="1" customFormat="1" ht="11.25" x14ac:dyDescent="0.2">
      <c r="A68" s="501"/>
      <c r="B68" s="64"/>
      <c r="C68" s="502"/>
      <c r="D68" s="503"/>
      <c r="E68" s="503"/>
      <c r="F68" s="502"/>
      <c r="G68" s="502"/>
      <c r="H68" s="502"/>
      <c r="I68" s="502"/>
      <c r="J68" s="502"/>
      <c r="N68" s="501"/>
      <c r="O68" s="64"/>
      <c r="P68" s="502"/>
      <c r="Q68" s="503"/>
      <c r="R68" s="503"/>
      <c r="S68" s="502"/>
      <c r="T68" s="502"/>
      <c r="U68" s="502"/>
      <c r="V68" s="502"/>
      <c r="W68" s="502"/>
    </row>
    <row r="69" spans="1:23" s="1" customFormat="1" ht="11.25" x14ac:dyDescent="0.2">
      <c r="A69" s="504" t="s">
        <v>330</v>
      </c>
      <c r="B69" s="505">
        <v>4672413</v>
      </c>
      <c r="C69" s="505">
        <v>3592132</v>
      </c>
      <c r="D69" s="505">
        <v>18437</v>
      </c>
      <c r="E69" s="505">
        <v>88546</v>
      </c>
      <c r="F69" s="505">
        <v>493671</v>
      </c>
      <c r="G69" s="505">
        <v>47317</v>
      </c>
      <c r="H69" s="505">
        <v>206546</v>
      </c>
      <c r="I69" s="505">
        <v>239808</v>
      </c>
      <c r="J69" s="505">
        <v>479627</v>
      </c>
      <c r="N69" s="504" t="s">
        <v>330</v>
      </c>
      <c r="O69" s="505">
        <v>4680444</v>
      </c>
      <c r="P69" s="505">
        <v>3660455</v>
      </c>
      <c r="Q69" s="505">
        <v>14213</v>
      </c>
      <c r="R69" s="505">
        <v>87858</v>
      </c>
      <c r="S69" s="505">
        <v>446101</v>
      </c>
      <c r="T69" s="505">
        <v>45466</v>
      </c>
      <c r="U69" s="505">
        <v>187722</v>
      </c>
      <c r="V69" s="505">
        <v>212913</v>
      </c>
      <c r="W69" s="505">
        <v>471817</v>
      </c>
    </row>
    <row r="70" spans="1:23" s="1" customFormat="1" ht="11.25" x14ac:dyDescent="0.2">
      <c r="A70" s="501"/>
      <c r="B70" s="506"/>
      <c r="C70" s="507"/>
      <c r="D70" s="506"/>
      <c r="E70" s="506"/>
      <c r="F70" s="507"/>
      <c r="G70" s="506"/>
      <c r="H70" s="506"/>
      <c r="I70" s="506"/>
      <c r="J70" s="506"/>
      <c r="N70" s="501"/>
      <c r="O70" s="506"/>
      <c r="P70" s="507"/>
      <c r="Q70" s="506"/>
      <c r="R70" s="506"/>
      <c r="S70" s="507"/>
      <c r="T70" s="506"/>
      <c r="U70" s="506"/>
      <c r="V70" s="506"/>
      <c r="W70" s="506"/>
    </row>
    <row r="71" spans="1:23" s="1" customFormat="1" ht="11.25" x14ac:dyDescent="0.2">
      <c r="A71" s="273" t="s">
        <v>2327</v>
      </c>
      <c r="B71" s="508">
        <v>461123</v>
      </c>
      <c r="C71" s="508">
        <v>172735</v>
      </c>
      <c r="D71" s="508">
        <v>216</v>
      </c>
      <c r="E71" s="508">
        <v>1494</v>
      </c>
      <c r="F71" s="508">
        <v>146626</v>
      </c>
      <c r="G71" s="508">
        <v>20799</v>
      </c>
      <c r="H71" s="508">
        <v>51807</v>
      </c>
      <c r="I71" s="508">
        <v>74020</v>
      </c>
      <c r="J71" s="508">
        <v>140052</v>
      </c>
      <c r="N71" s="273" t="s">
        <v>2327</v>
      </c>
      <c r="O71" s="508">
        <v>350216</v>
      </c>
      <c r="P71" s="508">
        <v>117756</v>
      </c>
      <c r="Q71" s="508">
        <v>124</v>
      </c>
      <c r="R71" s="508">
        <v>580</v>
      </c>
      <c r="S71" s="508">
        <v>131390</v>
      </c>
      <c r="T71" s="508">
        <v>20299</v>
      </c>
      <c r="U71" s="508">
        <v>47811</v>
      </c>
      <c r="V71" s="508">
        <v>63280</v>
      </c>
      <c r="W71" s="508">
        <v>100366</v>
      </c>
    </row>
    <row r="72" spans="1:23" s="1" customFormat="1" ht="11.25" x14ac:dyDescent="0.2">
      <c r="A72" s="273" t="s">
        <v>1035</v>
      </c>
      <c r="B72" s="508">
        <v>206943</v>
      </c>
      <c r="C72" s="508">
        <v>103311</v>
      </c>
      <c r="D72" s="508">
        <v>120</v>
      </c>
      <c r="E72" s="508">
        <v>2676</v>
      </c>
      <c r="F72" s="508">
        <v>35345</v>
      </c>
      <c r="G72" s="508">
        <v>1411</v>
      </c>
      <c r="H72" s="508">
        <v>12018</v>
      </c>
      <c r="I72" s="508">
        <v>21916</v>
      </c>
      <c r="J72" s="508">
        <v>65491</v>
      </c>
      <c r="N72" s="273" t="s">
        <v>1035</v>
      </c>
      <c r="O72" s="508">
        <v>162747</v>
      </c>
      <c r="P72" s="508">
        <v>82000</v>
      </c>
      <c r="Q72" s="508">
        <v>68</v>
      </c>
      <c r="R72" s="508">
        <v>708</v>
      </c>
      <c r="S72" s="508">
        <v>25901</v>
      </c>
      <c r="T72" s="508">
        <v>1099</v>
      </c>
      <c r="U72" s="508">
        <v>7082</v>
      </c>
      <c r="V72" s="508">
        <v>17720</v>
      </c>
      <c r="W72" s="508">
        <v>54070</v>
      </c>
    </row>
    <row r="73" spans="1:23" s="1" customFormat="1" ht="11.25" x14ac:dyDescent="0.2">
      <c r="A73" s="273" t="s">
        <v>606</v>
      </c>
      <c r="B73" s="508">
        <v>241849</v>
      </c>
      <c r="C73" s="508">
        <v>123038</v>
      </c>
      <c r="D73" s="508">
        <v>96</v>
      </c>
      <c r="E73" s="508">
        <v>5475</v>
      </c>
      <c r="F73" s="508">
        <v>53935</v>
      </c>
      <c r="G73" s="508">
        <v>2541</v>
      </c>
      <c r="H73" s="508">
        <v>26990</v>
      </c>
      <c r="I73" s="508">
        <v>24404</v>
      </c>
      <c r="J73" s="508">
        <v>59305</v>
      </c>
      <c r="N73" s="273" t="s">
        <v>606</v>
      </c>
      <c r="O73" s="508">
        <v>182004</v>
      </c>
      <c r="P73" s="508">
        <v>94032</v>
      </c>
      <c r="Q73" s="508">
        <v>65</v>
      </c>
      <c r="R73" s="508">
        <v>2133</v>
      </c>
      <c r="S73" s="508">
        <v>31805</v>
      </c>
      <c r="T73" s="508">
        <v>1266</v>
      </c>
      <c r="U73" s="508">
        <v>12172</v>
      </c>
      <c r="V73" s="508">
        <v>18367</v>
      </c>
      <c r="W73" s="508">
        <v>53969</v>
      </c>
    </row>
    <row r="74" spans="1:23" s="1" customFormat="1" ht="11.25" x14ac:dyDescent="0.2">
      <c r="A74" s="273" t="s">
        <v>1032</v>
      </c>
      <c r="B74" s="508">
        <v>278763</v>
      </c>
      <c r="C74" s="508">
        <v>152238</v>
      </c>
      <c r="D74" s="508">
        <v>61</v>
      </c>
      <c r="E74" s="508">
        <v>8263</v>
      </c>
      <c r="F74" s="508">
        <v>62905</v>
      </c>
      <c r="G74" s="508">
        <v>5187</v>
      </c>
      <c r="H74" s="508">
        <v>31212</v>
      </c>
      <c r="I74" s="508">
        <v>26506</v>
      </c>
      <c r="J74" s="508">
        <v>55296</v>
      </c>
      <c r="N74" s="273" t="s">
        <v>1032</v>
      </c>
      <c r="O74" s="508">
        <v>208322</v>
      </c>
      <c r="P74" s="508">
        <v>109875</v>
      </c>
      <c r="Q74" s="508">
        <v>29</v>
      </c>
      <c r="R74" s="508">
        <v>4242</v>
      </c>
      <c r="S74" s="508">
        <v>44330</v>
      </c>
      <c r="T74" s="508">
        <v>2158</v>
      </c>
      <c r="U74" s="508">
        <v>22636</v>
      </c>
      <c r="V74" s="508">
        <v>19536</v>
      </c>
      <c r="W74" s="508">
        <v>49846</v>
      </c>
    </row>
    <row r="75" spans="1:23" s="1" customFormat="1" ht="11.25" x14ac:dyDescent="0.2">
      <c r="A75" s="273" t="s">
        <v>1034</v>
      </c>
      <c r="B75" s="508">
        <v>271153</v>
      </c>
      <c r="C75" s="508">
        <v>161531</v>
      </c>
      <c r="D75" s="508">
        <v>43</v>
      </c>
      <c r="E75" s="508">
        <v>9885</v>
      </c>
      <c r="F75" s="508">
        <v>53876</v>
      </c>
      <c r="G75" s="508">
        <v>5165</v>
      </c>
      <c r="H75" s="508">
        <v>24007</v>
      </c>
      <c r="I75" s="508">
        <v>24704</v>
      </c>
      <c r="J75" s="508">
        <v>45818</v>
      </c>
      <c r="N75" s="273" t="s">
        <v>1034</v>
      </c>
      <c r="O75" s="508">
        <v>237017</v>
      </c>
      <c r="P75" s="508">
        <v>134042</v>
      </c>
      <c r="Q75" s="508">
        <v>17</v>
      </c>
      <c r="R75" s="508">
        <v>6265</v>
      </c>
      <c r="S75" s="508">
        <v>49345</v>
      </c>
      <c r="T75" s="508">
        <v>4119</v>
      </c>
      <c r="U75" s="508">
        <v>25218</v>
      </c>
      <c r="V75" s="508">
        <v>20008</v>
      </c>
      <c r="W75" s="508">
        <v>47348</v>
      </c>
    </row>
    <row r="76" spans="1:23" s="1" customFormat="1" ht="11.25" x14ac:dyDescent="0.2">
      <c r="A76" s="273" t="s">
        <v>1033</v>
      </c>
      <c r="B76" s="508">
        <v>266497</v>
      </c>
      <c r="C76" s="508">
        <v>180346</v>
      </c>
      <c r="D76" s="508">
        <v>117</v>
      </c>
      <c r="E76" s="508">
        <v>10213</v>
      </c>
      <c r="F76" s="508">
        <v>42152</v>
      </c>
      <c r="G76" s="508">
        <v>4251</v>
      </c>
      <c r="H76" s="508">
        <v>18370</v>
      </c>
      <c r="I76" s="508">
        <v>19531</v>
      </c>
      <c r="J76" s="508">
        <v>33669</v>
      </c>
      <c r="N76" s="273" t="s">
        <v>1033</v>
      </c>
      <c r="O76" s="508">
        <v>229947</v>
      </c>
      <c r="P76" s="508">
        <v>139443</v>
      </c>
      <c r="Q76" s="508">
        <v>19</v>
      </c>
      <c r="R76" s="508">
        <v>7440</v>
      </c>
      <c r="S76" s="508">
        <v>41574</v>
      </c>
      <c r="T76" s="508">
        <v>4331</v>
      </c>
      <c r="U76" s="508">
        <v>19167</v>
      </c>
      <c r="V76" s="508">
        <v>18076</v>
      </c>
      <c r="W76" s="508">
        <v>41471</v>
      </c>
    </row>
    <row r="77" spans="1:23" s="1" customFormat="1" ht="11.25" x14ac:dyDescent="0.2">
      <c r="A77" s="273" t="s">
        <v>1029</v>
      </c>
      <c r="B77" s="508">
        <v>267318</v>
      </c>
      <c r="C77" s="508">
        <v>204697</v>
      </c>
      <c r="D77" s="508">
        <v>444</v>
      </c>
      <c r="E77" s="508">
        <v>9785</v>
      </c>
      <c r="F77" s="508">
        <v>29245</v>
      </c>
      <c r="G77" s="508">
        <v>2652</v>
      </c>
      <c r="H77" s="508">
        <v>12752</v>
      </c>
      <c r="I77" s="508">
        <v>13841</v>
      </c>
      <c r="J77" s="508">
        <v>23147</v>
      </c>
      <c r="N77" s="273" t="s">
        <v>1029</v>
      </c>
      <c r="O77" s="508">
        <v>223800</v>
      </c>
      <c r="P77" s="508">
        <v>150830</v>
      </c>
      <c r="Q77" s="508">
        <v>50</v>
      </c>
      <c r="R77" s="508">
        <v>7959</v>
      </c>
      <c r="S77" s="508">
        <v>32805</v>
      </c>
      <c r="T77" s="508">
        <v>3780</v>
      </c>
      <c r="U77" s="508">
        <v>14604</v>
      </c>
      <c r="V77" s="508">
        <v>14421</v>
      </c>
      <c r="W77" s="508">
        <v>32156</v>
      </c>
    </row>
    <row r="78" spans="1:23" s="1" customFormat="1" ht="11.25" x14ac:dyDescent="0.2">
      <c r="A78" s="273" t="s">
        <v>1028</v>
      </c>
      <c r="B78" s="508">
        <v>267384</v>
      </c>
      <c r="C78" s="508">
        <v>222973</v>
      </c>
      <c r="D78" s="508">
        <v>986</v>
      </c>
      <c r="E78" s="508">
        <v>8464</v>
      </c>
      <c r="F78" s="508">
        <v>19644</v>
      </c>
      <c r="G78" s="508">
        <v>1538</v>
      </c>
      <c r="H78" s="508">
        <v>8475</v>
      </c>
      <c r="I78" s="508">
        <v>9631</v>
      </c>
      <c r="J78" s="508">
        <v>15317</v>
      </c>
      <c r="N78" s="273" t="s">
        <v>1028</v>
      </c>
      <c r="O78" s="508">
        <v>374506</v>
      </c>
      <c r="P78" s="508">
        <v>291160</v>
      </c>
      <c r="Q78" s="508">
        <v>322</v>
      </c>
      <c r="R78" s="508">
        <v>13108</v>
      </c>
      <c r="S78" s="508">
        <v>34695</v>
      </c>
      <c r="T78" s="508">
        <v>3663</v>
      </c>
      <c r="U78" s="508">
        <v>15469</v>
      </c>
      <c r="V78" s="508">
        <v>15563</v>
      </c>
      <c r="W78" s="508">
        <v>35221</v>
      </c>
    </row>
    <row r="79" spans="1:23" s="1" customFormat="1" ht="11.25" x14ac:dyDescent="0.2">
      <c r="A79" s="273" t="s">
        <v>615</v>
      </c>
      <c r="B79" s="508">
        <v>132436</v>
      </c>
      <c r="C79" s="508">
        <v>114841</v>
      </c>
      <c r="D79" s="508">
        <v>754</v>
      </c>
      <c r="E79" s="508">
        <v>3662</v>
      </c>
      <c r="F79" s="508">
        <v>7343</v>
      </c>
      <c r="G79" s="508">
        <v>565</v>
      </c>
      <c r="H79" s="508">
        <v>3131</v>
      </c>
      <c r="I79" s="508">
        <v>3647</v>
      </c>
      <c r="J79" s="508">
        <v>5836</v>
      </c>
      <c r="N79" s="273" t="s">
        <v>615</v>
      </c>
      <c r="O79" s="508">
        <v>538715</v>
      </c>
      <c r="P79" s="508">
        <v>471956</v>
      </c>
      <c r="Q79" s="508">
        <v>1609</v>
      </c>
      <c r="R79" s="508">
        <v>15127</v>
      </c>
      <c r="S79" s="508">
        <v>25187</v>
      </c>
      <c r="T79" s="508">
        <v>2248</v>
      </c>
      <c r="U79" s="508">
        <v>11105</v>
      </c>
      <c r="V79" s="508">
        <v>11834</v>
      </c>
      <c r="W79" s="508">
        <v>24836</v>
      </c>
    </row>
    <row r="80" spans="1:23" s="1" customFormat="1" ht="11.25" x14ac:dyDescent="0.2">
      <c r="A80" s="273" t="s">
        <v>616</v>
      </c>
      <c r="B80" s="508">
        <v>611092</v>
      </c>
      <c r="C80" s="508">
        <v>553645</v>
      </c>
      <c r="D80" s="508">
        <v>5084</v>
      </c>
      <c r="E80" s="508">
        <v>12550</v>
      </c>
      <c r="F80" s="508">
        <v>21803</v>
      </c>
      <c r="G80" s="508">
        <v>1616</v>
      </c>
      <c r="H80" s="508">
        <v>9145</v>
      </c>
      <c r="I80" s="508">
        <v>11042</v>
      </c>
      <c r="J80" s="508">
        <v>18010</v>
      </c>
      <c r="N80" s="273" t="s">
        <v>616</v>
      </c>
      <c r="O80" s="508">
        <v>573716</v>
      </c>
      <c r="P80" s="508">
        <v>531751</v>
      </c>
      <c r="Q80" s="508">
        <v>3191</v>
      </c>
      <c r="R80" s="508">
        <v>11251</v>
      </c>
      <c r="S80" s="508">
        <v>13488</v>
      </c>
      <c r="T80" s="508">
        <v>1125</v>
      </c>
      <c r="U80" s="508">
        <v>5772</v>
      </c>
      <c r="V80" s="508">
        <v>6591</v>
      </c>
      <c r="W80" s="508">
        <v>14035</v>
      </c>
    </row>
    <row r="81" spans="1:23" s="1" customFormat="1" ht="11.25" x14ac:dyDescent="0.2">
      <c r="A81" s="274" t="s">
        <v>618</v>
      </c>
      <c r="B81" s="508">
        <v>859523</v>
      </c>
      <c r="C81" s="508">
        <v>816177</v>
      </c>
      <c r="D81" s="508">
        <v>6782</v>
      </c>
      <c r="E81" s="508">
        <v>9685</v>
      </c>
      <c r="F81" s="508">
        <v>14327</v>
      </c>
      <c r="G81" s="508">
        <v>1071</v>
      </c>
      <c r="H81" s="508">
        <v>5991</v>
      </c>
      <c r="I81" s="508">
        <v>7265</v>
      </c>
      <c r="J81" s="508">
        <v>12552</v>
      </c>
      <c r="N81" s="274" t="s">
        <v>618</v>
      </c>
      <c r="O81" s="508">
        <v>384695</v>
      </c>
      <c r="P81" s="508">
        <v>364989</v>
      </c>
      <c r="Q81" s="508">
        <v>2319</v>
      </c>
      <c r="R81" s="508">
        <v>5461</v>
      </c>
      <c r="S81" s="508">
        <v>5588</v>
      </c>
      <c r="T81" s="508">
        <v>473</v>
      </c>
      <c r="U81" s="508">
        <v>2426</v>
      </c>
      <c r="V81" s="508">
        <v>2689</v>
      </c>
      <c r="W81" s="508">
        <v>6338</v>
      </c>
    </row>
    <row r="82" spans="1:23" s="1" customFormat="1" ht="11.25" x14ac:dyDescent="0.2">
      <c r="A82" s="274" t="s">
        <v>619</v>
      </c>
      <c r="B82" s="508">
        <v>606623</v>
      </c>
      <c r="C82" s="508">
        <v>588898</v>
      </c>
      <c r="D82" s="508">
        <v>3215</v>
      </c>
      <c r="E82" s="508">
        <v>4750</v>
      </c>
      <c r="F82" s="508">
        <v>5328</v>
      </c>
      <c r="G82" s="508">
        <v>422</v>
      </c>
      <c r="H82" s="508">
        <v>2179</v>
      </c>
      <c r="I82" s="508">
        <v>2727</v>
      </c>
      <c r="J82" s="508">
        <v>4432</v>
      </c>
      <c r="N82" s="274" t="s">
        <v>619</v>
      </c>
      <c r="O82" s="508">
        <v>867730</v>
      </c>
      <c r="P82" s="508">
        <v>834955</v>
      </c>
      <c r="Q82" s="508">
        <v>4930</v>
      </c>
      <c r="R82" s="508">
        <v>9653</v>
      </c>
      <c r="S82" s="508">
        <v>7920</v>
      </c>
      <c r="T82" s="508">
        <v>714</v>
      </c>
      <c r="U82" s="508">
        <v>3378</v>
      </c>
      <c r="V82" s="508">
        <v>3828</v>
      </c>
      <c r="W82" s="508">
        <v>10272</v>
      </c>
    </row>
    <row r="83" spans="1:23" s="1" customFormat="1" ht="11.25" x14ac:dyDescent="0.2">
      <c r="A83" s="274" t="s">
        <v>620</v>
      </c>
      <c r="B83" s="508">
        <v>132710</v>
      </c>
      <c r="C83" s="508">
        <v>129761</v>
      </c>
      <c r="D83" s="508">
        <v>441</v>
      </c>
      <c r="E83" s="508">
        <v>1078</v>
      </c>
      <c r="F83" s="508">
        <v>868</v>
      </c>
      <c r="G83" s="508">
        <v>71</v>
      </c>
      <c r="H83" s="508">
        <v>357</v>
      </c>
      <c r="I83" s="508">
        <v>440</v>
      </c>
      <c r="J83" s="508">
        <v>562</v>
      </c>
      <c r="N83" s="274" t="s">
        <v>620</v>
      </c>
      <c r="O83" s="508">
        <v>219375</v>
      </c>
      <c r="P83" s="508">
        <v>212620</v>
      </c>
      <c r="Q83" s="508">
        <v>1195</v>
      </c>
      <c r="R83" s="508">
        <v>2536</v>
      </c>
      <c r="S83" s="508">
        <v>1516</v>
      </c>
      <c r="T83" s="508">
        <v>138</v>
      </c>
      <c r="U83" s="508">
        <v>652</v>
      </c>
      <c r="V83" s="508">
        <v>726</v>
      </c>
      <c r="W83" s="508">
        <v>1508</v>
      </c>
    </row>
    <row r="84" spans="1:23" s="1" customFormat="1" ht="11.25" x14ac:dyDescent="0.2">
      <c r="A84" s="274" t="s">
        <v>1027</v>
      </c>
      <c r="B84" s="508">
        <v>44258</v>
      </c>
      <c r="C84" s="508">
        <v>43544</v>
      </c>
      <c r="D84" s="508">
        <v>59</v>
      </c>
      <c r="E84" s="508">
        <v>363</v>
      </c>
      <c r="F84" s="508">
        <v>188</v>
      </c>
      <c r="G84" s="508">
        <v>19</v>
      </c>
      <c r="H84" s="508">
        <v>71</v>
      </c>
      <c r="I84" s="508">
        <v>98</v>
      </c>
      <c r="J84" s="508">
        <v>104</v>
      </c>
      <c r="N84" s="274" t="s">
        <v>1027</v>
      </c>
      <c r="O84" s="508">
        <v>74172</v>
      </c>
      <c r="P84" s="508">
        <v>72548</v>
      </c>
      <c r="Q84" s="508">
        <v>197</v>
      </c>
      <c r="R84" s="508">
        <v>765</v>
      </c>
      <c r="S84" s="508">
        <v>376</v>
      </c>
      <c r="T84" s="508">
        <v>36</v>
      </c>
      <c r="U84" s="508">
        <v>152</v>
      </c>
      <c r="V84" s="508">
        <v>188</v>
      </c>
      <c r="W84" s="508">
        <v>286</v>
      </c>
    </row>
    <row r="85" spans="1:23" s="1" customFormat="1" ht="12" thickBot="1" x14ac:dyDescent="0.25">
      <c r="A85" s="278" t="s">
        <v>2326</v>
      </c>
      <c r="B85" s="509">
        <v>24741</v>
      </c>
      <c r="C85" s="509">
        <v>24397</v>
      </c>
      <c r="D85" s="509">
        <v>19</v>
      </c>
      <c r="E85" s="509">
        <v>203</v>
      </c>
      <c r="F85" s="509">
        <v>86</v>
      </c>
      <c r="G85" s="509">
        <v>9</v>
      </c>
      <c r="H85" s="509">
        <v>41</v>
      </c>
      <c r="I85" s="509">
        <v>36</v>
      </c>
      <c r="J85" s="509">
        <v>36</v>
      </c>
      <c r="N85" s="278" t="s">
        <v>2326</v>
      </c>
      <c r="O85" s="509">
        <v>53482</v>
      </c>
      <c r="P85" s="509">
        <v>52498</v>
      </c>
      <c r="Q85" s="509">
        <v>78</v>
      </c>
      <c r="R85" s="509">
        <v>630</v>
      </c>
      <c r="S85" s="509">
        <v>181</v>
      </c>
      <c r="T85" s="509">
        <v>17</v>
      </c>
      <c r="U85" s="509">
        <v>78</v>
      </c>
      <c r="V85" s="509">
        <v>86</v>
      </c>
      <c r="W85" s="509">
        <v>95</v>
      </c>
    </row>
    <row r="86" spans="1:23" s="1" customFormat="1" ht="11.25" x14ac:dyDescent="0.2"/>
    <row r="87" spans="1:23" s="1" customFormat="1" ht="11.25" x14ac:dyDescent="0.2"/>
  </sheetData>
  <mergeCells count="71">
    <mergeCell ref="X5:X6"/>
    <mergeCell ref="U3:X3"/>
    <mergeCell ref="A3:A6"/>
    <mergeCell ref="B3:B6"/>
    <mergeCell ref="C3:E3"/>
    <mergeCell ref="F3:F6"/>
    <mergeCell ref="G3:G6"/>
    <mergeCell ref="C4:C6"/>
    <mergeCell ref="D4:E4"/>
    <mergeCell ref="H3:K3"/>
    <mergeCell ref="D5:D6"/>
    <mergeCell ref="E5:E6"/>
    <mergeCell ref="I5:I6"/>
    <mergeCell ref="J5:J6"/>
    <mergeCell ref="H4:H6"/>
    <mergeCell ref="S3:S6"/>
    <mergeCell ref="T3:T6"/>
    <mergeCell ref="P4:P6"/>
    <mergeCell ref="O3:O6"/>
    <mergeCell ref="W5:W6"/>
    <mergeCell ref="V5:V6"/>
    <mergeCell ref="Y3:Y6"/>
    <mergeCell ref="E35:E37"/>
    <mergeCell ref="F35:I35"/>
    <mergeCell ref="K5:K6"/>
    <mergeCell ref="Q5:Q6"/>
    <mergeCell ref="R5:R6"/>
    <mergeCell ref="S35:V35"/>
    <mergeCell ref="W35:W37"/>
    <mergeCell ref="G36:I36"/>
    <mergeCell ref="T36:V36"/>
    <mergeCell ref="Q4:R4"/>
    <mergeCell ref="U4:U6"/>
    <mergeCell ref="V4:X4"/>
    <mergeCell ref="L3:L6"/>
    <mergeCell ref="P3:R3"/>
    <mergeCell ref="N3:N6"/>
    <mergeCell ref="N64:Q64"/>
    <mergeCell ref="J35:J37"/>
    <mergeCell ref="L35:L37"/>
    <mergeCell ref="N35:N37"/>
    <mergeCell ref="O35:O37"/>
    <mergeCell ref="P35:P37"/>
    <mergeCell ref="Q35:Q37"/>
    <mergeCell ref="I4:K4"/>
    <mergeCell ref="A65:A67"/>
    <mergeCell ref="B65:B67"/>
    <mergeCell ref="C65:C67"/>
    <mergeCell ref="D65:D67"/>
    <mergeCell ref="E65:E67"/>
    <mergeCell ref="A64:D64"/>
    <mergeCell ref="A35:A37"/>
    <mergeCell ref="B35:B37"/>
    <mergeCell ref="C35:C37"/>
    <mergeCell ref="D35:D37"/>
    <mergeCell ref="R65:R67"/>
    <mergeCell ref="W65:W67"/>
    <mergeCell ref="S66:S67"/>
    <mergeCell ref="F36:F37"/>
    <mergeCell ref="S36:S37"/>
    <mergeCell ref="J65:J67"/>
    <mergeCell ref="S65:V65"/>
    <mergeCell ref="G66:I66"/>
    <mergeCell ref="T66:V66"/>
    <mergeCell ref="N65:N67"/>
    <mergeCell ref="O65:O67"/>
    <mergeCell ref="P65:P67"/>
    <mergeCell ref="Q65:Q67"/>
    <mergeCell ref="F65:I65"/>
    <mergeCell ref="F66:F67"/>
    <mergeCell ref="R35:R37"/>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zoomScaleNormal="100" workbookViewId="0">
      <selection activeCell="AG1" sqref="AG1"/>
    </sheetView>
  </sheetViews>
  <sheetFormatPr defaultRowHeight="12.75" x14ac:dyDescent="0.2"/>
  <cols>
    <col min="1" max="1" width="5.5703125" style="28" customWidth="1"/>
    <col min="2" max="28" width="4.42578125" style="28" customWidth="1"/>
    <col min="29" max="32" width="5.140625" style="28" customWidth="1"/>
    <col min="33" max="256" width="9.140625" style="28"/>
    <col min="257" max="257" width="5.5703125" style="28" customWidth="1"/>
    <col min="258" max="284" width="4.42578125" style="28" customWidth="1"/>
    <col min="285" max="285" width="5.140625" style="28" customWidth="1"/>
    <col min="286" max="286" width="5.7109375" style="28" customWidth="1"/>
    <col min="287" max="287" width="6" style="28" customWidth="1"/>
    <col min="288" max="288" width="5.5703125" style="28" customWidth="1"/>
    <col min="289" max="512" width="9.140625" style="28"/>
    <col min="513" max="513" width="5.5703125" style="28" customWidth="1"/>
    <col min="514" max="540" width="4.42578125" style="28" customWidth="1"/>
    <col min="541" max="541" width="5.140625" style="28" customWidth="1"/>
    <col min="542" max="542" width="5.7109375" style="28" customWidth="1"/>
    <col min="543" max="543" width="6" style="28" customWidth="1"/>
    <col min="544" max="544" width="5.5703125" style="28" customWidth="1"/>
    <col min="545" max="768" width="9.140625" style="28"/>
    <col min="769" max="769" width="5.5703125" style="28" customWidth="1"/>
    <col min="770" max="796" width="4.42578125" style="28" customWidth="1"/>
    <col min="797" max="797" width="5.140625" style="28" customWidth="1"/>
    <col min="798" max="798" width="5.7109375" style="28" customWidth="1"/>
    <col min="799" max="799" width="6" style="28" customWidth="1"/>
    <col min="800" max="800" width="5.5703125" style="28" customWidth="1"/>
    <col min="801" max="1024" width="9.140625" style="28"/>
    <col min="1025" max="1025" width="5.5703125" style="28" customWidth="1"/>
    <col min="1026" max="1052" width="4.42578125" style="28" customWidth="1"/>
    <col min="1053" max="1053" width="5.140625" style="28" customWidth="1"/>
    <col min="1054" max="1054" width="5.7109375" style="28" customWidth="1"/>
    <col min="1055" max="1055" width="6" style="28" customWidth="1"/>
    <col min="1056" max="1056" width="5.5703125" style="28" customWidth="1"/>
    <col min="1057" max="1280" width="9.140625" style="28"/>
    <col min="1281" max="1281" width="5.5703125" style="28" customWidth="1"/>
    <col min="1282" max="1308" width="4.42578125" style="28" customWidth="1"/>
    <col min="1309" max="1309" width="5.140625" style="28" customWidth="1"/>
    <col min="1310" max="1310" width="5.7109375" style="28" customWidth="1"/>
    <col min="1311" max="1311" width="6" style="28" customWidth="1"/>
    <col min="1312" max="1312" width="5.5703125" style="28" customWidth="1"/>
    <col min="1313" max="1536" width="9.140625" style="28"/>
    <col min="1537" max="1537" width="5.5703125" style="28" customWidth="1"/>
    <col min="1538" max="1564" width="4.42578125" style="28" customWidth="1"/>
    <col min="1565" max="1565" width="5.140625" style="28" customWidth="1"/>
    <col min="1566" max="1566" width="5.7109375" style="28" customWidth="1"/>
    <col min="1567" max="1567" width="6" style="28" customWidth="1"/>
    <col min="1568" max="1568" width="5.5703125" style="28" customWidth="1"/>
    <col min="1569" max="1792" width="9.140625" style="28"/>
    <col min="1793" max="1793" width="5.5703125" style="28" customWidth="1"/>
    <col min="1794" max="1820" width="4.42578125" style="28" customWidth="1"/>
    <col min="1821" max="1821" width="5.140625" style="28" customWidth="1"/>
    <col min="1822" max="1822" width="5.7109375" style="28" customWidth="1"/>
    <col min="1823" max="1823" width="6" style="28" customWidth="1"/>
    <col min="1824" max="1824" width="5.5703125" style="28" customWidth="1"/>
    <col min="1825" max="2048" width="9.140625" style="28"/>
    <col min="2049" max="2049" width="5.5703125" style="28" customWidth="1"/>
    <col min="2050" max="2076" width="4.42578125" style="28" customWidth="1"/>
    <col min="2077" max="2077" width="5.140625" style="28" customWidth="1"/>
    <col min="2078" max="2078" width="5.7109375" style="28" customWidth="1"/>
    <col min="2079" max="2079" width="6" style="28" customWidth="1"/>
    <col min="2080" max="2080" width="5.5703125" style="28" customWidth="1"/>
    <col min="2081" max="2304" width="9.140625" style="28"/>
    <col min="2305" max="2305" width="5.5703125" style="28" customWidth="1"/>
    <col min="2306" max="2332" width="4.42578125" style="28" customWidth="1"/>
    <col min="2333" max="2333" width="5.140625" style="28" customWidth="1"/>
    <col min="2334" max="2334" width="5.7109375" style="28" customWidth="1"/>
    <col min="2335" max="2335" width="6" style="28" customWidth="1"/>
    <col min="2336" max="2336" width="5.5703125" style="28" customWidth="1"/>
    <col min="2337" max="2560" width="9.140625" style="28"/>
    <col min="2561" max="2561" width="5.5703125" style="28" customWidth="1"/>
    <col min="2562" max="2588" width="4.42578125" style="28" customWidth="1"/>
    <col min="2589" max="2589" width="5.140625" style="28" customWidth="1"/>
    <col min="2590" max="2590" width="5.7109375" style="28" customWidth="1"/>
    <col min="2591" max="2591" width="6" style="28" customWidth="1"/>
    <col min="2592" max="2592" width="5.5703125" style="28" customWidth="1"/>
    <col min="2593" max="2816" width="9.140625" style="28"/>
    <col min="2817" max="2817" width="5.5703125" style="28" customWidth="1"/>
    <col min="2818" max="2844" width="4.42578125" style="28" customWidth="1"/>
    <col min="2845" max="2845" width="5.140625" style="28" customWidth="1"/>
    <col min="2846" max="2846" width="5.7109375" style="28" customWidth="1"/>
    <col min="2847" max="2847" width="6" style="28" customWidth="1"/>
    <col min="2848" max="2848" width="5.5703125" style="28" customWidth="1"/>
    <col min="2849" max="3072" width="9.140625" style="28"/>
    <col min="3073" max="3073" width="5.5703125" style="28" customWidth="1"/>
    <col min="3074" max="3100" width="4.42578125" style="28" customWidth="1"/>
    <col min="3101" max="3101" width="5.140625" style="28" customWidth="1"/>
    <col min="3102" max="3102" width="5.7109375" style="28" customWidth="1"/>
    <col min="3103" max="3103" width="6" style="28" customWidth="1"/>
    <col min="3104" max="3104" width="5.5703125" style="28" customWidth="1"/>
    <col min="3105" max="3328" width="9.140625" style="28"/>
    <col min="3329" max="3329" width="5.5703125" style="28" customWidth="1"/>
    <col min="3330" max="3356" width="4.42578125" style="28" customWidth="1"/>
    <col min="3357" max="3357" width="5.140625" style="28" customWidth="1"/>
    <col min="3358" max="3358" width="5.7109375" style="28" customWidth="1"/>
    <col min="3359" max="3359" width="6" style="28" customWidth="1"/>
    <col min="3360" max="3360" width="5.5703125" style="28" customWidth="1"/>
    <col min="3361" max="3584" width="9.140625" style="28"/>
    <col min="3585" max="3585" width="5.5703125" style="28" customWidth="1"/>
    <col min="3586" max="3612" width="4.42578125" style="28" customWidth="1"/>
    <col min="3613" max="3613" width="5.140625" style="28" customWidth="1"/>
    <col min="3614" max="3614" width="5.7109375" style="28" customWidth="1"/>
    <col min="3615" max="3615" width="6" style="28" customWidth="1"/>
    <col min="3616" max="3616" width="5.5703125" style="28" customWidth="1"/>
    <col min="3617" max="3840" width="9.140625" style="28"/>
    <col min="3841" max="3841" width="5.5703125" style="28" customWidth="1"/>
    <col min="3842" max="3868" width="4.42578125" style="28" customWidth="1"/>
    <col min="3869" max="3869" width="5.140625" style="28" customWidth="1"/>
    <col min="3870" max="3870" width="5.7109375" style="28" customWidth="1"/>
    <col min="3871" max="3871" width="6" style="28" customWidth="1"/>
    <col min="3872" max="3872" width="5.5703125" style="28" customWidth="1"/>
    <col min="3873" max="4096" width="9.140625" style="28"/>
    <col min="4097" max="4097" width="5.5703125" style="28" customWidth="1"/>
    <col min="4098" max="4124" width="4.42578125" style="28" customWidth="1"/>
    <col min="4125" max="4125" width="5.140625" style="28" customWidth="1"/>
    <col min="4126" max="4126" width="5.7109375" style="28" customWidth="1"/>
    <col min="4127" max="4127" width="6" style="28" customWidth="1"/>
    <col min="4128" max="4128" width="5.5703125" style="28" customWidth="1"/>
    <col min="4129" max="4352" width="9.140625" style="28"/>
    <col min="4353" max="4353" width="5.5703125" style="28" customWidth="1"/>
    <col min="4354" max="4380" width="4.42578125" style="28" customWidth="1"/>
    <col min="4381" max="4381" width="5.140625" style="28" customWidth="1"/>
    <col min="4382" max="4382" width="5.7109375" style="28" customWidth="1"/>
    <col min="4383" max="4383" width="6" style="28" customWidth="1"/>
    <col min="4384" max="4384" width="5.5703125" style="28" customWidth="1"/>
    <col min="4385" max="4608" width="9.140625" style="28"/>
    <col min="4609" max="4609" width="5.5703125" style="28" customWidth="1"/>
    <col min="4610" max="4636" width="4.42578125" style="28" customWidth="1"/>
    <col min="4637" max="4637" width="5.140625" style="28" customWidth="1"/>
    <col min="4638" max="4638" width="5.7109375" style="28" customWidth="1"/>
    <col min="4639" max="4639" width="6" style="28" customWidth="1"/>
    <col min="4640" max="4640" width="5.5703125" style="28" customWidth="1"/>
    <col min="4641" max="4864" width="9.140625" style="28"/>
    <col min="4865" max="4865" width="5.5703125" style="28" customWidth="1"/>
    <col min="4866" max="4892" width="4.42578125" style="28" customWidth="1"/>
    <col min="4893" max="4893" width="5.140625" style="28" customWidth="1"/>
    <col min="4894" max="4894" width="5.7109375" style="28" customWidth="1"/>
    <col min="4895" max="4895" width="6" style="28" customWidth="1"/>
    <col min="4896" max="4896" width="5.5703125" style="28" customWidth="1"/>
    <col min="4897" max="5120" width="9.140625" style="28"/>
    <col min="5121" max="5121" width="5.5703125" style="28" customWidth="1"/>
    <col min="5122" max="5148" width="4.42578125" style="28" customWidth="1"/>
    <col min="5149" max="5149" width="5.140625" style="28" customWidth="1"/>
    <col min="5150" max="5150" width="5.7109375" style="28" customWidth="1"/>
    <col min="5151" max="5151" width="6" style="28" customWidth="1"/>
    <col min="5152" max="5152" width="5.5703125" style="28" customWidth="1"/>
    <col min="5153" max="5376" width="9.140625" style="28"/>
    <col min="5377" max="5377" width="5.5703125" style="28" customWidth="1"/>
    <col min="5378" max="5404" width="4.42578125" style="28" customWidth="1"/>
    <col min="5405" max="5405" width="5.140625" style="28" customWidth="1"/>
    <col min="5406" max="5406" width="5.7109375" style="28" customWidth="1"/>
    <col min="5407" max="5407" width="6" style="28" customWidth="1"/>
    <col min="5408" max="5408" width="5.5703125" style="28" customWidth="1"/>
    <col min="5409" max="5632" width="9.140625" style="28"/>
    <col min="5633" max="5633" width="5.5703125" style="28" customWidth="1"/>
    <col min="5634" max="5660" width="4.42578125" style="28" customWidth="1"/>
    <col min="5661" max="5661" width="5.140625" style="28" customWidth="1"/>
    <col min="5662" max="5662" width="5.7109375" style="28" customWidth="1"/>
    <col min="5663" max="5663" width="6" style="28" customWidth="1"/>
    <col min="5664" max="5664" width="5.5703125" style="28" customWidth="1"/>
    <col min="5665" max="5888" width="9.140625" style="28"/>
    <col min="5889" max="5889" width="5.5703125" style="28" customWidth="1"/>
    <col min="5890" max="5916" width="4.42578125" style="28" customWidth="1"/>
    <col min="5917" max="5917" width="5.140625" style="28" customWidth="1"/>
    <col min="5918" max="5918" width="5.7109375" style="28" customWidth="1"/>
    <col min="5919" max="5919" width="6" style="28" customWidth="1"/>
    <col min="5920" max="5920" width="5.5703125" style="28" customWidth="1"/>
    <col min="5921" max="6144" width="9.140625" style="28"/>
    <col min="6145" max="6145" width="5.5703125" style="28" customWidth="1"/>
    <col min="6146" max="6172" width="4.42578125" style="28" customWidth="1"/>
    <col min="6173" max="6173" width="5.140625" style="28" customWidth="1"/>
    <col min="6174" max="6174" width="5.7109375" style="28" customWidth="1"/>
    <col min="6175" max="6175" width="6" style="28" customWidth="1"/>
    <col min="6176" max="6176" width="5.5703125" style="28" customWidth="1"/>
    <col min="6177" max="6400" width="9.140625" style="28"/>
    <col min="6401" max="6401" width="5.5703125" style="28" customWidth="1"/>
    <col min="6402" max="6428" width="4.42578125" style="28" customWidth="1"/>
    <col min="6429" max="6429" width="5.140625" style="28" customWidth="1"/>
    <col min="6430" max="6430" width="5.7109375" style="28" customWidth="1"/>
    <col min="6431" max="6431" width="6" style="28" customWidth="1"/>
    <col min="6432" max="6432" width="5.5703125" style="28" customWidth="1"/>
    <col min="6433" max="6656" width="9.140625" style="28"/>
    <col min="6657" max="6657" width="5.5703125" style="28" customWidth="1"/>
    <col min="6658" max="6684" width="4.42578125" style="28" customWidth="1"/>
    <col min="6685" max="6685" width="5.140625" style="28" customWidth="1"/>
    <col min="6686" max="6686" width="5.7109375" style="28" customWidth="1"/>
    <col min="6687" max="6687" width="6" style="28" customWidth="1"/>
    <col min="6688" max="6688" width="5.5703125" style="28" customWidth="1"/>
    <col min="6689" max="6912" width="9.140625" style="28"/>
    <col min="6913" max="6913" width="5.5703125" style="28" customWidth="1"/>
    <col min="6914" max="6940" width="4.42578125" style="28" customWidth="1"/>
    <col min="6941" max="6941" width="5.140625" style="28" customWidth="1"/>
    <col min="6942" max="6942" width="5.7109375" style="28" customWidth="1"/>
    <col min="6943" max="6943" width="6" style="28" customWidth="1"/>
    <col min="6944" max="6944" width="5.5703125" style="28" customWidth="1"/>
    <col min="6945" max="7168" width="9.140625" style="28"/>
    <col min="7169" max="7169" width="5.5703125" style="28" customWidth="1"/>
    <col min="7170" max="7196" width="4.42578125" style="28" customWidth="1"/>
    <col min="7197" max="7197" width="5.140625" style="28" customWidth="1"/>
    <col min="7198" max="7198" width="5.7109375" style="28" customWidth="1"/>
    <col min="7199" max="7199" width="6" style="28" customWidth="1"/>
    <col min="7200" max="7200" width="5.5703125" style="28" customWidth="1"/>
    <col min="7201" max="7424" width="9.140625" style="28"/>
    <col min="7425" max="7425" width="5.5703125" style="28" customWidth="1"/>
    <col min="7426" max="7452" width="4.42578125" style="28" customWidth="1"/>
    <col min="7453" max="7453" width="5.140625" style="28" customWidth="1"/>
    <col min="7454" max="7454" width="5.7109375" style="28" customWidth="1"/>
    <col min="7455" max="7455" width="6" style="28" customWidth="1"/>
    <col min="7456" max="7456" width="5.5703125" style="28" customWidth="1"/>
    <col min="7457" max="7680" width="9.140625" style="28"/>
    <col min="7681" max="7681" width="5.5703125" style="28" customWidth="1"/>
    <col min="7682" max="7708" width="4.42578125" style="28" customWidth="1"/>
    <col min="7709" max="7709" width="5.140625" style="28" customWidth="1"/>
    <col min="7710" max="7710" width="5.7109375" style="28" customWidth="1"/>
    <col min="7711" max="7711" width="6" style="28" customWidth="1"/>
    <col min="7712" max="7712" width="5.5703125" style="28" customWidth="1"/>
    <col min="7713" max="7936" width="9.140625" style="28"/>
    <col min="7937" max="7937" width="5.5703125" style="28" customWidth="1"/>
    <col min="7938" max="7964" width="4.42578125" style="28" customWidth="1"/>
    <col min="7965" max="7965" width="5.140625" style="28" customWidth="1"/>
    <col min="7966" max="7966" width="5.7109375" style="28" customWidth="1"/>
    <col min="7967" max="7967" width="6" style="28" customWidth="1"/>
    <col min="7968" max="7968" width="5.5703125" style="28" customWidth="1"/>
    <col min="7969" max="8192" width="9.140625" style="28"/>
    <col min="8193" max="8193" width="5.5703125" style="28" customWidth="1"/>
    <col min="8194" max="8220" width="4.42578125" style="28" customWidth="1"/>
    <col min="8221" max="8221" width="5.140625" style="28" customWidth="1"/>
    <col min="8222" max="8222" width="5.7109375" style="28" customWidth="1"/>
    <col min="8223" max="8223" width="6" style="28" customWidth="1"/>
    <col min="8224" max="8224" width="5.5703125" style="28" customWidth="1"/>
    <col min="8225" max="8448" width="9.140625" style="28"/>
    <col min="8449" max="8449" width="5.5703125" style="28" customWidth="1"/>
    <col min="8450" max="8476" width="4.42578125" style="28" customWidth="1"/>
    <col min="8477" max="8477" width="5.140625" style="28" customWidth="1"/>
    <col min="8478" max="8478" width="5.7109375" style="28" customWidth="1"/>
    <col min="8479" max="8479" width="6" style="28" customWidth="1"/>
    <col min="8480" max="8480" width="5.5703125" style="28" customWidth="1"/>
    <col min="8481" max="8704" width="9.140625" style="28"/>
    <col min="8705" max="8705" width="5.5703125" style="28" customWidth="1"/>
    <col min="8706" max="8732" width="4.42578125" style="28" customWidth="1"/>
    <col min="8733" max="8733" width="5.140625" style="28" customWidth="1"/>
    <col min="8734" max="8734" width="5.7109375" style="28" customWidth="1"/>
    <col min="8735" max="8735" width="6" style="28" customWidth="1"/>
    <col min="8736" max="8736" width="5.5703125" style="28" customWidth="1"/>
    <col min="8737" max="8960" width="9.140625" style="28"/>
    <col min="8961" max="8961" width="5.5703125" style="28" customWidth="1"/>
    <col min="8962" max="8988" width="4.42578125" style="28" customWidth="1"/>
    <col min="8989" max="8989" width="5.140625" style="28" customWidth="1"/>
    <col min="8990" max="8990" width="5.7109375" style="28" customWidth="1"/>
    <col min="8991" max="8991" width="6" style="28" customWidth="1"/>
    <col min="8992" max="8992" width="5.5703125" style="28" customWidth="1"/>
    <col min="8993" max="9216" width="9.140625" style="28"/>
    <col min="9217" max="9217" width="5.5703125" style="28" customWidth="1"/>
    <col min="9218" max="9244" width="4.42578125" style="28" customWidth="1"/>
    <col min="9245" max="9245" width="5.140625" style="28" customWidth="1"/>
    <col min="9246" max="9246" width="5.7109375" style="28" customWidth="1"/>
    <col min="9247" max="9247" width="6" style="28" customWidth="1"/>
    <col min="9248" max="9248" width="5.5703125" style="28" customWidth="1"/>
    <col min="9249" max="9472" width="9.140625" style="28"/>
    <col min="9473" max="9473" width="5.5703125" style="28" customWidth="1"/>
    <col min="9474" max="9500" width="4.42578125" style="28" customWidth="1"/>
    <col min="9501" max="9501" width="5.140625" style="28" customWidth="1"/>
    <col min="9502" max="9502" width="5.7109375" style="28" customWidth="1"/>
    <col min="9503" max="9503" width="6" style="28" customWidth="1"/>
    <col min="9504" max="9504" width="5.5703125" style="28" customWidth="1"/>
    <col min="9505" max="9728" width="9.140625" style="28"/>
    <col min="9729" max="9729" width="5.5703125" style="28" customWidth="1"/>
    <col min="9730" max="9756" width="4.42578125" style="28" customWidth="1"/>
    <col min="9757" max="9757" width="5.140625" style="28" customWidth="1"/>
    <col min="9758" max="9758" width="5.7109375" style="28" customWidth="1"/>
    <col min="9759" max="9759" width="6" style="28" customWidth="1"/>
    <col min="9760" max="9760" width="5.5703125" style="28" customWidth="1"/>
    <col min="9761" max="9984" width="9.140625" style="28"/>
    <col min="9985" max="9985" width="5.5703125" style="28" customWidth="1"/>
    <col min="9986" max="10012" width="4.42578125" style="28" customWidth="1"/>
    <col min="10013" max="10013" width="5.140625" style="28" customWidth="1"/>
    <col min="10014" max="10014" width="5.7109375" style="28" customWidth="1"/>
    <col min="10015" max="10015" width="6" style="28" customWidth="1"/>
    <col min="10016" max="10016" width="5.5703125" style="28" customWidth="1"/>
    <col min="10017" max="10240" width="9.140625" style="28"/>
    <col min="10241" max="10241" width="5.5703125" style="28" customWidth="1"/>
    <col min="10242" max="10268" width="4.42578125" style="28" customWidth="1"/>
    <col min="10269" max="10269" width="5.140625" style="28" customWidth="1"/>
    <col min="10270" max="10270" width="5.7109375" style="28" customWidth="1"/>
    <col min="10271" max="10271" width="6" style="28" customWidth="1"/>
    <col min="10272" max="10272" width="5.5703125" style="28" customWidth="1"/>
    <col min="10273" max="10496" width="9.140625" style="28"/>
    <col min="10497" max="10497" width="5.5703125" style="28" customWidth="1"/>
    <col min="10498" max="10524" width="4.42578125" style="28" customWidth="1"/>
    <col min="10525" max="10525" width="5.140625" style="28" customWidth="1"/>
    <col min="10526" max="10526" width="5.7109375" style="28" customWidth="1"/>
    <col min="10527" max="10527" width="6" style="28" customWidth="1"/>
    <col min="10528" max="10528" width="5.5703125" style="28" customWidth="1"/>
    <col min="10529" max="10752" width="9.140625" style="28"/>
    <col min="10753" max="10753" width="5.5703125" style="28" customWidth="1"/>
    <col min="10754" max="10780" width="4.42578125" style="28" customWidth="1"/>
    <col min="10781" max="10781" width="5.140625" style="28" customWidth="1"/>
    <col min="10782" max="10782" width="5.7109375" style="28" customWidth="1"/>
    <col min="10783" max="10783" width="6" style="28" customWidth="1"/>
    <col min="10784" max="10784" width="5.5703125" style="28" customWidth="1"/>
    <col min="10785" max="11008" width="9.140625" style="28"/>
    <col min="11009" max="11009" width="5.5703125" style="28" customWidth="1"/>
    <col min="11010" max="11036" width="4.42578125" style="28" customWidth="1"/>
    <col min="11037" max="11037" width="5.140625" style="28" customWidth="1"/>
    <col min="11038" max="11038" width="5.7109375" style="28" customWidth="1"/>
    <col min="11039" max="11039" width="6" style="28" customWidth="1"/>
    <col min="11040" max="11040" width="5.5703125" style="28" customWidth="1"/>
    <col min="11041" max="11264" width="9.140625" style="28"/>
    <col min="11265" max="11265" width="5.5703125" style="28" customWidth="1"/>
    <col min="11266" max="11292" width="4.42578125" style="28" customWidth="1"/>
    <col min="11293" max="11293" width="5.140625" style="28" customWidth="1"/>
    <col min="11294" max="11294" width="5.7109375" style="28" customWidth="1"/>
    <col min="11295" max="11295" width="6" style="28" customWidth="1"/>
    <col min="11296" max="11296" width="5.5703125" style="28" customWidth="1"/>
    <col min="11297" max="11520" width="9.140625" style="28"/>
    <col min="11521" max="11521" width="5.5703125" style="28" customWidth="1"/>
    <col min="11522" max="11548" width="4.42578125" style="28" customWidth="1"/>
    <col min="11549" max="11549" width="5.140625" style="28" customWidth="1"/>
    <col min="11550" max="11550" width="5.7109375" style="28" customWidth="1"/>
    <col min="11551" max="11551" width="6" style="28" customWidth="1"/>
    <col min="11552" max="11552" width="5.5703125" style="28" customWidth="1"/>
    <col min="11553" max="11776" width="9.140625" style="28"/>
    <col min="11777" max="11777" width="5.5703125" style="28" customWidth="1"/>
    <col min="11778" max="11804" width="4.42578125" style="28" customWidth="1"/>
    <col min="11805" max="11805" width="5.140625" style="28" customWidth="1"/>
    <col min="11806" max="11806" width="5.7109375" style="28" customWidth="1"/>
    <col min="11807" max="11807" width="6" style="28" customWidth="1"/>
    <col min="11808" max="11808" width="5.5703125" style="28" customWidth="1"/>
    <col min="11809" max="12032" width="9.140625" style="28"/>
    <col min="12033" max="12033" width="5.5703125" style="28" customWidth="1"/>
    <col min="12034" max="12060" width="4.42578125" style="28" customWidth="1"/>
    <col min="12061" max="12061" width="5.140625" style="28" customWidth="1"/>
    <col min="12062" max="12062" width="5.7109375" style="28" customWidth="1"/>
    <col min="12063" max="12063" width="6" style="28" customWidth="1"/>
    <col min="12064" max="12064" width="5.5703125" style="28" customWidth="1"/>
    <col min="12065" max="12288" width="9.140625" style="28"/>
    <col min="12289" max="12289" width="5.5703125" style="28" customWidth="1"/>
    <col min="12290" max="12316" width="4.42578125" style="28" customWidth="1"/>
    <col min="12317" max="12317" width="5.140625" style="28" customWidth="1"/>
    <col min="12318" max="12318" width="5.7109375" style="28" customWidth="1"/>
    <col min="12319" max="12319" width="6" style="28" customWidth="1"/>
    <col min="12320" max="12320" width="5.5703125" style="28" customWidth="1"/>
    <col min="12321" max="12544" width="9.140625" style="28"/>
    <col min="12545" max="12545" width="5.5703125" style="28" customWidth="1"/>
    <col min="12546" max="12572" width="4.42578125" style="28" customWidth="1"/>
    <col min="12573" max="12573" width="5.140625" style="28" customWidth="1"/>
    <col min="12574" max="12574" width="5.7109375" style="28" customWidth="1"/>
    <col min="12575" max="12575" width="6" style="28" customWidth="1"/>
    <col min="12576" max="12576" width="5.5703125" style="28" customWidth="1"/>
    <col min="12577" max="12800" width="9.140625" style="28"/>
    <col min="12801" max="12801" width="5.5703125" style="28" customWidth="1"/>
    <col min="12802" max="12828" width="4.42578125" style="28" customWidth="1"/>
    <col min="12829" max="12829" width="5.140625" style="28" customWidth="1"/>
    <col min="12830" max="12830" width="5.7109375" style="28" customWidth="1"/>
    <col min="12831" max="12831" width="6" style="28" customWidth="1"/>
    <col min="12832" max="12832" width="5.5703125" style="28" customWidth="1"/>
    <col min="12833" max="13056" width="9.140625" style="28"/>
    <col min="13057" max="13057" width="5.5703125" style="28" customWidth="1"/>
    <col min="13058" max="13084" width="4.42578125" style="28" customWidth="1"/>
    <col min="13085" max="13085" width="5.140625" style="28" customWidth="1"/>
    <col min="13086" max="13086" width="5.7109375" style="28" customWidth="1"/>
    <col min="13087" max="13087" width="6" style="28" customWidth="1"/>
    <col min="13088" max="13088" width="5.5703125" style="28" customWidth="1"/>
    <col min="13089" max="13312" width="9.140625" style="28"/>
    <col min="13313" max="13313" width="5.5703125" style="28" customWidth="1"/>
    <col min="13314" max="13340" width="4.42578125" style="28" customWidth="1"/>
    <col min="13341" max="13341" width="5.140625" style="28" customWidth="1"/>
    <col min="13342" max="13342" width="5.7109375" style="28" customWidth="1"/>
    <col min="13343" max="13343" width="6" style="28" customWidth="1"/>
    <col min="13344" max="13344" width="5.5703125" style="28" customWidth="1"/>
    <col min="13345" max="13568" width="9.140625" style="28"/>
    <col min="13569" max="13569" width="5.5703125" style="28" customWidth="1"/>
    <col min="13570" max="13596" width="4.42578125" style="28" customWidth="1"/>
    <col min="13597" max="13597" width="5.140625" style="28" customWidth="1"/>
    <col min="13598" max="13598" width="5.7109375" style="28" customWidth="1"/>
    <col min="13599" max="13599" width="6" style="28" customWidth="1"/>
    <col min="13600" max="13600" width="5.5703125" style="28" customWidth="1"/>
    <col min="13601" max="13824" width="9.140625" style="28"/>
    <col min="13825" max="13825" width="5.5703125" style="28" customWidth="1"/>
    <col min="13826" max="13852" width="4.42578125" style="28" customWidth="1"/>
    <col min="13853" max="13853" width="5.140625" style="28" customWidth="1"/>
    <col min="13854" max="13854" width="5.7109375" style="28" customWidth="1"/>
    <col min="13855" max="13855" width="6" style="28" customWidth="1"/>
    <col min="13856" max="13856" width="5.5703125" style="28" customWidth="1"/>
    <col min="13857" max="14080" width="9.140625" style="28"/>
    <col min="14081" max="14081" width="5.5703125" style="28" customWidth="1"/>
    <col min="14082" max="14108" width="4.42578125" style="28" customWidth="1"/>
    <col min="14109" max="14109" width="5.140625" style="28" customWidth="1"/>
    <col min="14110" max="14110" width="5.7109375" style="28" customWidth="1"/>
    <col min="14111" max="14111" width="6" style="28" customWidth="1"/>
    <col min="14112" max="14112" width="5.5703125" style="28" customWidth="1"/>
    <col min="14113" max="14336" width="9.140625" style="28"/>
    <col min="14337" max="14337" width="5.5703125" style="28" customWidth="1"/>
    <col min="14338" max="14364" width="4.42578125" style="28" customWidth="1"/>
    <col min="14365" max="14365" width="5.140625" style="28" customWidth="1"/>
    <col min="14366" max="14366" width="5.7109375" style="28" customWidth="1"/>
    <col min="14367" max="14367" width="6" style="28" customWidth="1"/>
    <col min="14368" max="14368" width="5.5703125" style="28" customWidth="1"/>
    <col min="14369" max="14592" width="9.140625" style="28"/>
    <col min="14593" max="14593" width="5.5703125" style="28" customWidth="1"/>
    <col min="14594" max="14620" width="4.42578125" style="28" customWidth="1"/>
    <col min="14621" max="14621" width="5.140625" style="28" customWidth="1"/>
    <col min="14622" max="14622" width="5.7109375" style="28" customWidth="1"/>
    <col min="14623" max="14623" width="6" style="28" customWidth="1"/>
    <col min="14624" max="14624" width="5.5703125" style="28" customWidth="1"/>
    <col min="14625" max="14848" width="9.140625" style="28"/>
    <col min="14849" max="14849" width="5.5703125" style="28" customWidth="1"/>
    <col min="14850" max="14876" width="4.42578125" style="28" customWidth="1"/>
    <col min="14877" max="14877" width="5.140625" style="28" customWidth="1"/>
    <col min="14878" max="14878" width="5.7109375" style="28" customWidth="1"/>
    <col min="14879" max="14879" width="6" style="28" customWidth="1"/>
    <col min="14880" max="14880" width="5.5703125" style="28" customWidth="1"/>
    <col min="14881" max="15104" width="9.140625" style="28"/>
    <col min="15105" max="15105" width="5.5703125" style="28" customWidth="1"/>
    <col min="15106" max="15132" width="4.42578125" style="28" customWidth="1"/>
    <col min="15133" max="15133" width="5.140625" style="28" customWidth="1"/>
    <col min="15134" max="15134" width="5.7109375" style="28" customWidth="1"/>
    <col min="15135" max="15135" width="6" style="28" customWidth="1"/>
    <col min="15136" max="15136" width="5.5703125" style="28" customWidth="1"/>
    <col min="15137" max="15360" width="9.140625" style="28"/>
    <col min="15361" max="15361" width="5.5703125" style="28" customWidth="1"/>
    <col min="15362" max="15388" width="4.42578125" style="28" customWidth="1"/>
    <col min="15389" max="15389" width="5.140625" style="28" customWidth="1"/>
    <col min="15390" max="15390" width="5.7109375" style="28" customWidth="1"/>
    <col min="15391" max="15391" width="6" style="28" customWidth="1"/>
    <col min="15392" max="15392" width="5.5703125" style="28" customWidth="1"/>
    <col min="15393" max="15616" width="9.140625" style="28"/>
    <col min="15617" max="15617" width="5.5703125" style="28" customWidth="1"/>
    <col min="15618" max="15644" width="4.42578125" style="28" customWidth="1"/>
    <col min="15645" max="15645" width="5.140625" style="28" customWidth="1"/>
    <col min="15646" max="15646" width="5.7109375" style="28" customWidth="1"/>
    <col min="15647" max="15647" width="6" style="28" customWidth="1"/>
    <col min="15648" max="15648" width="5.5703125" style="28" customWidth="1"/>
    <col min="15649" max="15872" width="9.140625" style="28"/>
    <col min="15873" max="15873" width="5.5703125" style="28" customWidth="1"/>
    <col min="15874" max="15900" width="4.42578125" style="28" customWidth="1"/>
    <col min="15901" max="15901" width="5.140625" style="28" customWidth="1"/>
    <col min="15902" max="15902" width="5.7109375" style="28" customWidth="1"/>
    <col min="15903" max="15903" width="6" style="28" customWidth="1"/>
    <col min="15904" max="15904" width="5.5703125" style="28" customWidth="1"/>
    <col min="15905" max="16128" width="9.140625" style="28"/>
    <col min="16129" max="16129" width="5.5703125" style="28" customWidth="1"/>
    <col min="16130" max="16156" width="4.42578125" style="28" customWidth="1"/>
    <col min="16157" max="16157" width="5.140625" style="28" customWidth="1"/>
    <col min="16158" max="16158" width="5.7109375" style="28" customWidth="1"/>
    <col min="16159" max="16159" width="6" style="28" customWidth="1"/>
    <col min="16160" max="16160" width="5.5703125" style="28" customWidth="1"/>
    <col min="16161" max="16384" width="9.140625" style="28"/>
  </cols>
  <sheetData>
    <row r="1" spans="1:32" ht="14.25" x14ac:dyDescent="0.2">
      <c r="A1" s="708" t="s">
        <v>2350</v>
      </c>
    </row>
    <row r="3" spans="1:32" ht="13.5" thickBot="1" x14ac:dyDescent="0.25">
      <c r="A3" s="1"/>
      <c r="Z3" s="2"/>
      <c r="AF3" s="29" t="s">
        <v>133</v>
      </c>
    </row>
    <row r="4" spans="1:32" ht="13.5" thickBot="1" x14ac:dyDescent="0.25">
      <c r="A4" s="100" t="s">
        <v>357</v>
      </c>
      <c r="B4" s="100" t="s">
        <v>827</v>
      </c>
      <c r="C4" s="100" t="s">
        <v>828</v>
      </c>
      <c r="D4" s="100" t="s">
        <v>829</v>
      </c>
      <c r="E4" s="100" t="s">
        <v>830</v>
      </c>
      <c r="F4" s="100" t="s">
        <v>204</v>
      </c>
      <c r="G4" s="100" t="s">
        <v>205</v>
      </c>
      <c r="H4" s="100" t="s">
        <v>994</v>
      </c>
      <c r="I4" s="100" t="s">
        <v>206</v>
      </c>
      <c r="J4" s="100" t="s">
        <v>207</v>
      </c>
      <c r="K4" s="100" t="s">
        <v>208</v>
      </c>
      <c r="L4" s="100" t="s">
        <v>267</v>
      </c>
      <c r="M4" s="100" t="s">
        <v>360</v>
      </c>
      <c r="N4" s="100" t="s">
        <v>361</v>
      </c>
      <c r="O4" s="100" t="s">
        <v>276</v>
      </c>
      <c r="P4" s="100" t="s">
        <v>325</v>
      </c>
      <c r="Q4" s="100" t="s">
        <v>268</v>
      </c>
      <c r="R4" s="100" t="s">
        <v>326</v>
      </c>
      <c r="S4" s="100" t="s">
        <v>327</v>
      </c>
      <c r="T4" s="100" t="s">
        <v>328</v>
      </c>
      <c r="U4" s="100" t="s">
        <v>329</v>
      </c>
      <c r="V4" s="100" t="s">
        <v>269</v>
      </c>
      <c r="W4" s="100" t="s">
        <v>270</v>
      </c>
      <c r="X4" s="100" t="s">
        <v>271</v>
      </c>
      <c r="Y4" s="100" t="s">
        <v>272</v>
      </c>
      <c r="Z4" s="100" t="s">
        <v>273</v>
      </c>
      <c r="AA4" s="100" t="s">
        <v>368</v>
      </c>
      <c r="AB4" s="100" t="s">
        <v>621</v>
      </c>
      <c r="AC4" s="100" t="s">
        <v>1037</v>
      </c>
      <c r="AD4" s="100" t="s">
        <v>1036</v>
      </c>
      <c r="AE4" s="100" t="s">
        <v>1235</v>
      </c>
      <c r="AF4" s="100" t="s">
        <v>1236</v>
      </c>
    </row>
    <row r="5" spans="1:32" x14ac:dyDescent="0.2">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32" x14ac:dyDescent="0.2">
      <c r="A6" s="101" t="s">
        <v>827</v>
      </c>
      <c r="B6" s="109" t="s">
        <v>124</v>
      </c>
      <c r="C6" s="101" t="s">
        <v>52</v>
      </c>
      <c r="D6" s="101" t="s">
        <v>729</v>
      </c>
      <c r="E6" s="101" t="s">
        <v>622</v>
      </c>
      <c r="F6" s="101" t="s">
        <v>623</v>
      </c>
      <c r="G6" s="101" t="s">
        <v>191</v>
      </c>
      <c r="H6" s="101" t="s">
        <v>729</v>
      </c>
      <c r="I6" s="101" t="s">
        <v>624</v>
      </c>
      <c r="J6" s="101" t="s">
        <v>625</v>
      </c>
      <c r="K6" s="101" t="s">
        <v>16</v>
      </c>
      <c r="L6" s="101" t="s">
        <v>103</v>
      </c>
      <c r="M6" s="101" t="s">
        <v>107</v>
      </c>
      <c r="N6" s="101" t="s">
        <v>626</v>
      </c>
      <c r="O6" s="101" t="s">
        <v>126</v>
      </c>
      <c r="P6" s="101" t="s">
        <v>366</v>
      </c>
      <c r="Q6" s="101" t="s">
        <v>363</v>
      </c>
      <c r="R6" s="101" t="s">
        <v>183</v>
      </c>
      <c r="S6" s="101" t="s">
        <v>178</v>
      </c>
      <c r="T6" s="101" t="s">
        <v>627</v>
      </c>
      <c r="U6" s="101" t="s">
        <v>86</v>
      </c>
      <c r="V6" s="101" t="s">
        <v>628</v>
      </c>
      <c r="W6" s="101" t="s">
        <v>629</v>
      </c>
      <c r="X6" s="101" t="s">
        <v>630</v>
      </c>
      <c r="Y6" s="101" t="s">
        <v>91</v>
      </c>
      <c r="Z6" s="101" t="s">
        <v>631</v>
      </c>
      <c r="AA6" s="144" t="s">
        <v>87</v>
      </c>
      <c r="AB6" s="144" t="s">
        <v>394</v>
      </c>
      <c r="AC6" s="444">
        <v>155.4</v>
      </c>
      <c r="AD6" s="444">
        <v>163.19999999999999</v>
      </c>
      <c r="AE6" s="510">
        <v>172.3</v>
      </c>
      <c r="AF6" s="510">
        <v>193.3</v>
      </c>
    </row>
    <row r="7" spans="1:32" x14ac:dyDescent="0.2">
      <c r="A7" s="101" t="s">
        <v>828</v>
      </c>
      <c r="B7" s="101"/>
      <c r="C7" s="109" t="s">
        <v>124</v>
      </c>
      <c r="D7" s="101" t="s">
        <v>182</v>
      </c>
      <c r="E7" s="101" t="s">
        <v>632</v>
      </c>
      <c r="F7" s="101" t="s">
        <v>810</v>
      </c>
      <c r="G7" s="101" t="s">
        <v>633</v>
      </c>
      <c r="H7" s="101" t="s">
        <v>634</v>
      </c>
      <c r="I7" s="101" t="s">
        <v>635</v>
      </c>
      <c r="J7" s="101" t="s">
        <v>636</v>
      </c>
      <c r="K7" s="101" t="s">
        <v>277</v>
      </c>
      <c r="L7" s="101" t="s">
        <v>45</v>
      </c>
      <c r="M7" s="101" t="s">
        <v>365</v>
      </c>
      <c r="N7" s="101" t="s">
        <v>364</v>
      </c>
      <c r="O7" s="101" t="s">
        <v>637</v>
      </c>
      <c r="P7" s="101" t="s">
        <v>808</v>
      </c>
      <c r="Q7" s="101" t="s">
        <v>185</v>
      </c>
      <c r="R7" s="101" t="s">
        <v>638</v>
      </c>
      <c r="S7" s="101" t="s">
        <v>639</v>
      </c>
      <c r="T7" s="101" t="s">
        <v>640</v>
      </c>
      <c r="U7" s="101" t="s">
        <v>641</v>
      </c>
      <c r="V7" s="101" t="s">
        <v>642</v>
      </c>
      <c r="W7" s="101" t="s">
        <v>643</v>
      </c>
      <c r="X7" s="101" t="s">
        <v>211</v>
      </c>
      <c r="Y7" s="101" t="s">
        <v>644</v>
      </c>
      <c r="Z7" s="101" t="s">
        <v>645</v>
      </c>
      <c r="AA7" s="144" t="s">
        <v>152</v>
      </c>
      <c r="AB7" s="144" t="s">
        <v>153</v>
      </c>
      <c r="AC7" s="444">
        <v>209.2</v>
      </c>
      <c r="AD7" s="444">
        <v>219.7</v>
      </c>
      <c r="AE7" s="510">
        <v>231.9</v>
      </c>
      <c r="AF7" s="510">
        <v>260.3</v>
      </c>
    </row>
    <row r="8" spans="1:32" x14ac:dyDescent="0.2">
      <c r="A8" s="101" t="s">
        <v>829</v>
      </c>
      <c r="B8" s="101"/>
      <c r="C8" s="101"/>
      <c r="D8" s="109" t="s">
        <v>124</v>
      </c>
      <c r="E8" s="101" t="s">
        <v>646</v>
      </c>
      <c r="F8" s="101" t="s">
        <v>647</v>
      </c>
      <c r="G8" s="101" t="s">
        <v>648</v>
      </c>
      <c r="H8" s="101" t="s">
        <v>90</v>
      </c>
      <c r="I8" s="101" t="s">
        <v>148</v>
      </c>
      <c r="J8" s="101" t="s">
        <v>806</v>
      </c>
      <c r="K8" s="101" t="s">
        <v>649</v>
      </c>
      <c r="L8" s="101" t="s">
        <v>650</v>
      </c>
      <c r="M8" s="101" t="s">
        <v>180</v>
      </c>
      <c r="N8" s="101" t="s">
        <v>51</v>
      </c>
      <c r="O8" s="101" t="s">
        <v>200</v>
      </c>
      <c r="P8" s="101" t="s">
        <v>651</v>
      </c>
      <c r="Q8" s="101" t="s">
        <v>218</v>
      </c>
      <c r="R8" s="101" t="s">
        <v>652</v>
      </c>
      <c r="S8" s="101" t="s">
        <v>811</v>
      </c>
      <c r="T8" s="101" t="s">
        <v>653</v>
      </c>
      <c r="U8" s="101" t="s">
        <v>62</v>
      </c>
      <c r="V8" s="101" t="s">
        <v>654</v>
      </c>
      <c r="W8" s="101" t="s">
        <v>655</v>
      </c>
      <c r="X8" s="101" t="s">
        <v>656</v>
      </c>
      <c r="Y8" s="101" t="s">
        <v>657</v>
      </c>
      <c r="Z8" s="101" t="s">
        <v>658</v>
      </c>
      <c r="AA8" s="144" t="s">
        <v>154</v>
      </c>
      <c r="AB8" s="144" t="s">
        <v>155</v>
      </c>
      <c r="AC8" s="444">
        <v>246.2</v>
      </c>
      <c r="AD8" s="444">
        <v>258.60000000000002</v>
      </c>
      <c r="AE8" s="510">
        <v>273</v>
      </c>
      <c r="AF8" s="510">
        <v>306.3</v>
      </c>
    </row>
    <row r="9" spans="1:32" x14ac:dyDescent="0.2">
      <c r="A9" s="101" t="s">
        <v>830</v>
      </c>
      <c r="B9" s="101"/>
      <c r="C9" s="101"/>
      <c r="D9" s="101"/>
      <c r="E9" s="109" t="s">
        <v>124</v>
      </c>
      <c r="F9" s="101" t="s">
        <v>659</v>
      </c>
      <c r="G9" s="101" t="s">
        <v>83</v>
      </c>
      <c r="H9" s="101" t="s">
        <v>660</v>
      </c>
      <c r="I9" s="101" t="s">
        <v>210</v>
      </c>
      <c r="J9" s="101" t="s">
        <v>661</v>
      </c>
      <c r="K9" s="101" t="s">
        <v>184</v>
      </c>
      <c r="L9" s="101" t="s">
        <v>807</v>
      </c>
      <c r="M9" s="101" t="s">
        <v>197</v>
      </c>
      <c r="N9" s="101" t="s">
        <v>179</v>
      </c>
      <c r="O9" s="101" t="s">
        <v>638</v>
      </c>
      <c r="P9" s="101" t="s">
        <v>77</v>
      </c>
      <c r="Q9" s="101" t="s">
        <v>662</v>
      </c>
      <c r="R9" s="101" t="s">
        <v>663</v>
      </c>
      <c r="S9" s="101" t="s">
        <v>664</v>
      </c>
      <c r="T9" s="101" t="s">
        <v>665</v>
      </c>
      <c r="U9" s="101" t="s">
        <v>67</v>
      </c>
      <c r="V9" s="101" t="s">
        <v>217</v>
      </c>
      <c r="W9" s="101" t="s">
        <v>47</v>
      </c>
      <c r="X9" s="101" t="s">
        <v>666</v>
      </c>
      <c r="Y9" s="101" t="s">
        <v>68</v>
      </c>
      <c r="Z9" s="101" t="s">
        <v>667</v>
      </c>
      <c r="AA9" s="144" t="s">
        <v>69</v>
      </c>
      <c r="AB9" s="144" t="s">
        <v>156</v>
      </c>
      <c r="AC9" s="444">
        <v>275.89999999999998</v>
      </c>
      <c r="AD9" s="444">
        <v>289.89999999999998</v>
      </c>
      <c r="AE9" s="510">
        <v>306</v>
      </c>
      <c r="AF9" s="510">
        <v>343.4</v>
      </c>
    </row>
    <row r="10" spans="1:32" x14ac:dyDescent="0.2">
      <c r="A10" s="101" t="s">
        <v>204</v>
      </c>
      <c r="B10" s="101"/>
      <c r="C10" s="101"/>
      <c r="D10" s="101"/>
      <c r="E10" s="101"/>
      <c r="F10" s="109" t="s">
        <v>124</v>
      </c>
      <c r="G10" s="101" t="s">
        <v>668</v>
      </c>
      <c r="H10" s="101" t="s">
        <v>85</v>
      </c>
      <c r="I10" s="101" t="s">
        <v>669</v>
      </c>
      <c r="J10" s="101" t="s">
        <v>670</v>
      </c>
      <c r="K10" s="101" t="s">
        <v>775</v>
      </c>
      <c r="L10" s="101" t="s">
        <v>671</v>
      </c>
      <c r="M10" s="101" t="s">
        <v>149</v>
      </c>
      <c r="N10" s="101" t="s">
        <v>730</v>
      </c>
      <c r="O10" s="101" t="s">
        <v>213</v>
      </c>
      <c r="P10" s="101" t="s">
        <v>672</v>
      </c>
      <c r="Q10" s="101" t="s">
        <v>78</v>
      </c>
      <c r="R10" s="101" t="s">
        <v>673</v>
      </c>
      <c r="S10" s="101" t="s">
        <v>674</v>
      </c>
      <c r="T10" s="101" t="s">
        <v>80</v>
      </c>
      <c r="U10" s="101" t="s">
        <v>675</v>
      </c>
      <c r="V10" s="101" t="s">
        <v>676</v>
      </c>
      <c r="W10" s="101" t="s">
        <v>677</v>
      </c>
      <c r="X10" s="101" t="s">
        <v>678</v>
      </c>
      <c r="Y10" s="101" t="s">
        <v>679</v>
      </c>
      <c r="Z10" s="101" t="s">
        <v>75</v>
      </c>
      <c r="AA10" s="144" t="s">
        <v>157</v>
      </c>
      <c r="AB10" s="144" t="s">
        <v>158</v>
      </c>
      <c r="AC10" s="444">
        <v>282.7</v>
      </c>
      <c r="AD10" s="444">
        <v>296.89999999999998</v>
      </c>
      <c r="AE10" s="510">
        <v>313.39999999999998</v>
      </c>
      <c r="AF10" s="510">
        <v>351.7</v>
      </c>
    </row>
    <row r="11" spans="1:32" x14ac:dyDescent="0.2">
      <c r="A11" s="101" t="s">
        <v>205</v>
      </c>
      <c r="B11" s="101"/>
      <c r="C11" s="101"/>
      <c r="D11" s="101"/>
      <c r="E11" s="101"/>
      <c r="F11" s="101"/>
      <c r="G11" s="109" t="s">
        <v>124</v>
      </c>
      <c r="H11" s="101" t="s">
        <v>680</v>
      </c>
      <c r="I11" s="101" t="s">
        <v>12</v>
      </c>
      <c r="J11" s="101" t="s">
        <v>181</v>
      </c>
      <c r="K11" s="101" t="s">
        <v>681</v>
      </c>
      <c r="L11" s="101" t="s">
        <v>186</v>
      </c>
      <c r="M11" s="101" t="s">
        <v>682</v>
      </c>
      <c r="N11" s="101" t="s">
        <v>49</v>
      </c>
      <c r="O11" s="101" t="s">
        <v>187</v>
      </c>
      <c r="P11" s="101" t="s">
        <v>89</v>
      </c>
      <c r="Q11" s="101" t="s">
        <v>683</v>
      </c>
      <c r="R11" s="101" t="s">
        <v>684</v>
      </c>
      <c r="S11" s="101" t="s">
        <v>685</v>
      </c>
      <c r="T11" s="101" t="s">
        <v>686</v>
      </c>
      <c r="U11" s="101" t="s">
        <v>53</v>
      </c>
      <c r="V11" s="101" t="s">
        <v>687</v>
      </c>
      <c r="W11" s="101" t="s">
        <v>688</v>
      </c>
      <c r="X11" s="101" t="s">
        <v>689</v>
      </c>
      <c r="Y11" s="101" t="s">
        <v>690</v>
      </c>
      <c r="Z11" s="101" t="s">
        <v>691</v>
      </c>
      <c r="AA11" s="144" t="s">
        <v>46</v>
      </c>
      <c r="AB11" s="144" t="s">
        <v>159</v>
      </c>
      <c r="AC11" s="444">
        <v>253.2</v>
      </c>
      <c r="AD11" s="444">
        <v>266</v>
      </c>
      <c r="AE11" s="510">
        <v>280.7</v>
      </c>
      <c r="AF11" s="510">
        <v>315</v>
      </c>
    </row>
    <row r="12" spans="1:32" x14ac:dyDescent="0.2">
      <c r="A12" s="101" t="s">
        <v>994</v>
      </c>
      <c r="B12" s="101"/>
      <c r="C12" s="101"/>
      <c r="D12" s="101"/>
      <c r="E12" s="101"/>
      <c r="F12" s="101"/>
      <c r="G12" s="101"/>
      <c r="H12" s="109" t="s">
        <v>124</v>
      </c>
      <c r="I12" s="101" t="s">
        <v>148</v>
      </c>
      <c r="J12" s="101" t="s">
        <v>807</v>
      </c>
      <c r="K12" s="101" t="s">
        <v>13</v>
      </c>
      <c r="L12" s="101" t="s">
        <v>650</v>
      </c>
      <c r="M12" s="101" t="s">
        <v>809</v>
      </c>
      <c r="N12" s="101" t="s">
        <v>692</v>
      </c>
      <c r="O12" s="101" t="s">
        <v>200</v>
      </c>
      <c r="P12" s="101" t="s">
        <v>651</v>
      </c>
      <c r="Q12" s="101" t="s">
        <v>218</v>
      </c>
      <c r="R12" s="101" t="s">
        <v>693</v>
      </c>
      <c r="S12" s="101" t="s">
        <v>694</v>
      </c>
      <c r="T12" s="101" t="s">
        <v>695</v>
      </c>
      <c r="U12" s="101" t="s">
        <v>50</v>
      </c>
      <c r="V12" s="101" t="s">
        <v>696</v>
      </c>
      <c r="W12" s="101" t="s">
        <v>657</v>
      </c>
      <c r="X12" s="101" t="s">
        <v>214</v>
      </c>
      <c r="Y12" s="101" t="s">
        <v>214</v>
      </c>
      <c r="Z12" s="101" t="s">
        <v>697</v>
      </c>
      <c r="AA12" s="144" t="s">
        <v>160</v>
      </c>
      <c r="AB12" s="144" t="s">
        <v>161</v>
      </c>
      <c r="AC12" s="444">
        <v>246.4</v>
      </c>
      <c r="AD12" s="444">
        <v>258.8</v>
      </c>
      <c r="AE12" s="510">
        <v>273.2</v>
      </c>
      <c r="AF12" s="510">
        <v>306.5</v>
      </c>
    </row>
    <row r="13" spans="1:32" x14ac:dyDescent="0.2">
      <c r="A13" s="101" t="s">
        <v>206</v>
      </c>
      <c r="B13" s="101"/>
      <c r="C13" s="101"/>
      <c r="D13" s="101"/>
      <c r="E13" s="101"/>
      <c r="F13" s="101"/>
      <c r="G13" s="101"/>
      <c r="H13" s="101"/>
      <c r="I13" s="109" t="s">
        <v>124</v>
      </c>
      <c r="J13" s="101" t="s">
        <v>698</v>
      </c>
      <c r="K13" s="101" t="s">
        <v>814</v>
      </c>
      <c r="L13" s="101" t="s">
        <v>699</v>
      </c>
      <c r="M13" s="101" t="s">
        <v>14</v>
      </c>
      <c r="N13" s="101" t="s">
        <v>700</v>
      </c>
      <c r="O13" s="101" t="s">
        <v>701</v>
      </c>
      <c r="P13" s="101" t="s">
        <v>85</v>
      </c>
      <c r="Q13" s="101" t="s">
        <v>702</v>
      </c>
      <c r="R13" s="101" t="s">
        <v>703</v>
      </c>
      <c r="S13" s="101" t="s">
        <v>704</v>
      </c>
      <c r="T13" s="101" t="s">
        <v>705</v>
      </c>
      <c r="U13" s="101" t="s">
        <v>706</v>
      </c>
      <c r="V13" s="101" t="s">
        <v>707</v>
      </c>
      <c r="W13" s="101" t="s">
        <v>708</v>
      </c>
      <c r="X13" s="101" t="s">
        <v>709</v>
      </c>
      <c r="Y13" s="101" t="s">
        <v>710</v>
      </c>
      <c r="Z13" s="101" t="s">
        <v>711</v>
      </c>
      <c r="AA13" s="144" t="s">
        <v>162</v>
      </c>
      <c r="AB13" s="144" t="s">
        <v>163</v>
      </c>
      <c r="AC13" s="444">
        <v>308.89999999999998</v>
      </c>
      <c r="AD13" s="444">
        <v>324.5</v>
      </c>
      <c r="AE13" s="510">
        <v>342.6</v>
      </c>
      <c r="AF13" s="510">
        <v>384.4</v>
      </c>
    </row>
    <row r="14" spans="1:32" x14ac:dyDescent="0.2">
      <c r="A14" s="101" t="s">
        <v>207</v>
      </c>
      <c r="B14" s="101"/>
      <c r="C14" s="101"/>
      <c r="D14" s="101"/>
      <c r="E14" s="101"/>
      <c r="F14" s="101"/>
      <c r="G14" s="101"/>
      <c r="H14" s="101"/>
      <c r="I14" s="101"/>
      <c r="J14" s="109" t="s">
        <v>124</v>
      </c>
      <c r="K14" s="101" t="s">
        <v>700</v>
      </c>
      <c r="L14" s="101" t="s">
        <v>210</v>
      </c>
      <c r="M14" s="101" t="s">
        <v>712</v>
      </c>
      <c r="N14" s="101" t="s">
        <v>713</v>
      </c>
      <c r="O14" s="101" t="s">
        <v>278</v>
      </c>
      <c r="P14" s="101" t="s">
        <v>93</v>
      </c>
      <c r="Q14" s="101" t="s">
        <v>87</v>
      </c>
      <c r="R14" s="101" t="s">
        <v>714</v>
      </c>
      <c r="S14" s="101" t="s">
        <v>715</v>
      </c>
      <c r="T14" s="101" t="s">
        <v>716</v>
      </c>
      <c r="U14" s="101" t="s">
        <v>717</v>
      </c>
      <c r="V14" s="101" t="s">
        <v>718</v>
      </c>
      <c r="W14" s="101" t="s">
        <v>719</v>
      </c>
      <c r="X14" s="101" t="s">
        <v>720</v>
      </c>
      <c r="Y14" s="101" t="s">
        <v>721</v>
      </c>
      <c r="Z14" s="101" t="s">
        <v>722</v>
      </c>
      <c r="AA14" s="144" t="s">
        <v>395</v>
      </c>
      <c r="AB14" s="144" t="s">
        <v>164</v>
      </c>
      <c r="AC14" s="444">
        <v>315.5</v>
      </c>
      <c r="AD14" s="444">
        <v>331.4</v>
      </c>
      <c r="AE14" s="510">
        <v>349.8</v>
      </c>
      <c r="AF14" s="510">
        <v>392.6</v>
      </c>
    </row>
    <row r="15" spans="1:32" x14ac:dyDescent="0.2">
      <c r="A15" s="101" t="s">
        <v>208</v>
      </c>
      <c r="B15" s="101"/>
      <c r="C15" s="101"/>
      <c r="D15" s="101"/>
      <c r="E15" s="101"/>
      <c r="F15" s="101"/>
      <c r="G15" s="101"/>
      <c r="H15" s="101"/>
      <c r="I15" s="101"/>
      <c r="J15" s="109"/>
      <c r="K15" s="109" t="s">
        <v>124</v>
      </c>
      <c r="L15" s="101" t="s">
        <v>723</v>
      </c>
      <c r="M15" s="101" t="s">
        <v>724</v>
      </c>
      <c r="N15" s="101" t="s">
        <v>725</v>
      </c>
      <c r="O15" s="101" t="s">
        <v>813</v>
      </c>
      <c r="P15" s="101" t="s">
        <v>726</v>
      </c>
      <c r="Q15" s="101" t="s">
        <v>727</v>
      </c>
      <c r="R15" s="101" t="s">
        <v>418</v>
      </c>
      <c r="S15" s="101" t="s">
        <v>419</v>
      </c>
      <c r="T15" s="101" t="s">
        <v>11</v>
      </c>
      <c r="U15" s="101" t="s">
        <v>420</v>
      </c>
      <c r="V15" s="101" t="s">
        <v>421</v>
      </c>
      <c r="W15" s="101" t="s">
        <v>70</v>
      </c>
      <c r="X15" s="101" t="s">
        <v>422</v>
      </c>
      <c r="Y15" s="101" t="s">
        <v>423</v>
      </c>
      <c r="Z15" s="101" t="s">
        <v>424</v>
      </c>
      <c r="AA15" s="144" t="s">
        <v>165</v>
      </c>
      <c r="AB15" s="144" t="s">
        <v>166</v>
      </c>
      <c r="AC15" s="444">
        <v>329.4</v>
      </c>
      <c r="AD15" s="444">
        <v>346</v>
      </c>
      <c r="AE15" s="510">
        <v>365.2</v>
      </c>
      <c r="AF15" s="510">
        <v>409.8</v>
      </c>
    </row>
    <row r="16" spans="1:32" x14ac:dyDescent="0.2">
      <c r="A16" s="101" t="s">
        <v>267</v>
      </c>
      <c r="B16" s="101"/>
      <c r="C16" s="101"/>
      <c r="D16" s="101"/>
      <c r="E16" s="101"/>
      <c r="F16" s="101"/>
      <c r="G16" s="101"/>
      <c r="H16" s="101"/>
      <c r="I16" s="101"/>
      <c r="J16" s="109"/>
      <c r="K16" s="109"/>
      <c r="L16" s="109" t="s">
        <v>124</v>
      </c>
      <c r="M16" s="101" t="s">
        <v>216</v>
      </c>
      <c r="N16" s="101" t="s">
        <v>72</v>
      </c>
      <c r="O16" s="101" t="s">
        <v>88</v>
      </c>
      <c r="P16" s="101" t="s">
        <v>209</v>
      </c>
      <c r="Q16" s="101" t="s">
        <v>425</v>
      </c>
      <c r="R16" s="101" t="s">
        <v>426</v>
      </c>
      <c r="S16" s="101" t="s">
        <v>427</v>
      </c>
      <c r="T16" s="101" t="s">
        <v>428</v>
      </c>
      <c r="U16" s="101" t="s">
        <v>429</v>
      </c>
      <c r="V16" s="101" t="s">
        <v>430</v>
      </c>
      <c r="W16" s="101" t="s">
        <v>431</v>
      </c>
      <c r="X16" s="101" t="s">
        <v>432</v>
      </c>
      <c r="Y16" s="101" t="s">
        <v>433</v>
      </c>
      <c r="Z16" s="101" t="s">
        <v>434</v>
      </c>
      <c r="AA16" s="144" t="s">
        <v>167</v>
      </c>
      <c r="AB16" s="144" t="s">
        <v>168</v>
      </c>
      <c r="AC16" s="444">
        <v>353.4</v>
      </c>
      <c r="AD16" s="444">
        <v>371.2</v>
      </c>
      <c r="AE16" s="510">
        <v>391.8</v>
      </c>
      <c r="AF16" s="510">
        <v>439.7</v>
      </c>
    </row>
    <row r="17" spans="1:32" x14ac:dyDescent="0.2">
      <c r="A17" s="101" t="s">
        <v>360</v>
      </c>
      <c r="B17" s="101"/>
      <c r="C17" s="101"/>
      <c r="D17" s="101"/>
      <c r="E17" s="101"/>
      <c r="F17" s="101"/>
      <c r="G17" s="101"/>
      <c r="H17" s="101"/>
      <c r="I17" s="101"/>
      <c r="J17" s="109"/>
      <c r="K17" s="109"/>
      <c r="L17" s="109"/>
      <c r="M17" s="109" t="s">
        <v>124</v>
      </c>
      <c r="N17" s="101" t="s">
        <v>435</v>
      </c>
      <c r="O17" s="101" t="s">
        <v>79</v>
      </c>
      <c r="P17" s="101" t="s">
        <v>673</v>
      </c>
      <c r="Q17" s="101" t="s">
        <v>436</v>
      </c>
      <c r="R17" s="101" t="s">
        <v>437</v>
      </c>
      <c r="S17" s="101" t="s">
        <v>438</v>
      </c>
      <c r="T17" s="101" t="s">
        <v>439</v>
      </c>
      <c r="U17" s="101" t="s">
        <v>440</v>
      </c>
      <c r="V17" s="101" t="s">
        <v>441</v>
      </c>
      <c r="W17" s="101" t="s">
        <v>442</v>
      </c>
      <c r="X17" s="101" t="s">
        <v>443</v>
      </c>
      <c r="Y17" s="101" t="s">
        <v>444</v>
      </c>
      <c r="Z17" s="101" t="s">
        <v>445</v>
      </c>
      <c r="AA17" s="144" t="s">
        <v>169</v>
      </c>
      <c r="AB17" s="144" t="s">
        <v>397</v>
      </c>
      <c r="AC17" s="444">
        <v>333.6</v>
      </c>
      <c r="AD17" s="444">
        <v>350.4</v>
      </c>
      <c r="AE17" s="510">
        <v>369.9</v>
      </c>
      <c r="AF17" s="510">
        <v>415.1</v>
      </c>
    </row>
    <row r="18" spans="1:32" x14ac:dyDescent="0.2">
      <c r="A18" s="101" t="s">
        <v>361</v>
      </c>
      <c r="B18" s="101"/>
      <c r="C18" s="101"/>
      <c r="D18" s="101"/>
      <c r="E18" s="101"/>
      <c r="F18" s="101"/>
      <c r="G18" s="101"/>
      <c r="H18" s="101"/>
      <c r="I18" s="101"/>
      <c r="J18" s="109"/>
      <c r="K18" s="109"/>
      <c r="L18" s="109"/>
      <c r="M18" s="109"/>
      <c r="N18" s="109" t="s">
        <v>124</v>
      </c>
      <c r="O18" s="101" t="s">
        <v>446</v>
      </c>
      <c r="P18" s="101" t="s">
        <v>447</v>
      </c>
      <c r="Q18" s="101" t="s">
        <v>448</v>
      </c>
      <c r="R18" s="101" t="s">
        <v>449</v>
      </c>
      <c r="S18" s="101" t="s">
        <v>44</v>
      </c>
      <c r="T18" s="101" t="s">
        <v>151</v>
      </c>
      <c r="U18" s="101" t="s">
        <v>450</v>
      </c>
      <c r="V18" s="101" t="s">
        <v>451</v>
      </c>
      <c r="W18" s="101" t="s">
        <v>452</v>
      </c>
      <c r="X18" s="101" t="s">
        <v>453</v>
      </c>
      <c r="Y18" s="101" t="s">
        <v>453</v>
      </c>
      <c r="Z18" s="101" t="s">
        <v>454</v>
      </c>
      <c r="AA18" s="144" t="s">
        <v>170</v>
      </c>
      <c r="AB18" s="144" t="s">
        <v>171</v>
      </c>
      <c r="AC18" s="444">
        <v>322.60000000000002</v>
      </c>
      <c r="AD18" s="444">
        <v>338.9</v>
      </c>
      <c r="AE18" s="510">
        <v>357.7</v>
      </c>
      <c r="AF18" s="510">
        <v>401.5</v>
      </c>
    </row>
    <row r="19" spans="1:32" x14ac:dyDescent="0.2">
      <c r="A19" s="101" t="s">
        <v>276</v>
      </c>
      <c r="B19" s="101"/>
      <c r="C19" s="101"/>
      <c r="D19" s="101"/>
      <c r="E19" s="101"/>
      <c r="F19" s="101"/>
      <c r="G19" s="101"/>
      <c r="H19" s="101"/>
      <c r="I19" s="101"/>
      <c r="J19" s="101"/>
      <c r="K19" s="101"/>
      <c r="L19" s="109"/>
      <c r="M19" s="101"/>
      <c r="N19" s="101"/>
      <c r="O19" s="109" t="s">
        <v>124</v>
      </c>
      <c r="P19" s="101" t="s">
        <v>455</v>
      </c>
      <c r="Q19" s="101" t="s">
        <v>456</v>
      </c>
      <c r="R19" s="101" t="s">
        <v>457</v>
      </c>
      <c r="S19" s="101" t="s">
        <v>458</v>
      </c>
      <c r="T19" s="101" t="s">
        <v>459</v>
      </c>
      <c r="U19" s="101" t="s">
        <v>76</v>
      </c>
      <c r="V19" s="101" t="s">
        <v>460</v>
      </c>
      <c r="W19" s="101" t="s">
        <v>82</v>
      </c>
      <c r="X19" s="101" t="s">
        <v>461</v>
      </c>
      <c r="Y19" s="101" t="s">
        <v>462</v>
      </c>
      <c r="Z19" s="101" t="s">
        <v>463</v>
      </c>
      <c r="AA19" s="144" t="s">
        <v>172</v>
      </c>
      <c r="AB19" s="144" t="s">
        <v>173</v>
      </c>
      <c r="AC19" s="444">
        <v>301</v>
      </c>
      <c r="AD19" s="444">
        <v>316.2</v>
      </c>
      <c r="AE19" s="510">
        <v>333.7</v>
      </c>
      <c r="AF19" s="510">
        <v>374.5</v>
      </c>
    </row>
    <row r="20" spans="1:32" x14ac:dyDescent="0.2">
      <c r="A20" s="101" t="s">
        <v>325</v>
      </c>
      <c r="B20" s="101"/>
      <c r="C20" s="101"/>
      <c r="D20" s="101"/>
      <c r="E20" s="101"/>
      <c r="F20" s="101"/>
      <c r="G20" s="101"/>
      <c r="H20" s="101"/>
      <c r="I20" s="101"/>
      <c r="J20" s="101"/>
      <c r="K20" s="101"/>
      <c r="L20" s="109"/>
      <c r="M20" s="101"/>
      <c r="N20" s="101"/>
      <c r="O20" s="109"/>
      <c r="P20" s="109" t="s">
        <v>124</v>
      </c>
      <c r="Q20" s="101" t="s">
        <v>219</v>
      </c>
      <c r="R20" s="101" t="s">
        <v>464</v>
      </c>
      <c r="S20" s="101" t="s">
        <v>465</v>
      </c>
      <c r="T20" s="101" t="s">
        <v>696</v>
      </c>
      <c r="U20" s="101" t="s">
        <v>466</v>
      </c>
      <c r="V20" s="101" t="s">
        <v>678</v>
      </c>
      <c r="W20" s="101" t="s">
        <v>467</v>
      </c>
      <c r="X20" s="101" t="s">
        <v>468</v>
      </c>
      <c r="Y20" s="101" t="s">
        <v>469</v>
      </c>
      <c r="Z20" s="101" t="s">
        <v>812</v>
      </c>
      <c r="AA20" s="144" t="s">
        <v>174</v>
      </c>
      <c r="AB20" s="144" t="s">
        <v>175</v>
      </c>
      <c r="AC20" s="444">
        <v>269.39999999999998</v>
      </c>
      <c r="AD20" s="444">
        <v>283</v>
      </c>
      <c r="AE20" s="510">
        <v>298.7</v>
      </c>
      <c r="AF20" s="510">
        <v>335.2</v>
      </c>
    </row>
    <row r="21" spans="1:32" x14ac:dyDescent="0.2">
      <c r="A21" s="101" t="s">
        <v>268</v>
      </c>
      <c r="B21" s="101"/>
      <c r="C21" s="101"/>
      <c r="D21" s="101"/>
      <c r="E21" s="101"/>
      <c r="F21" s="101"/>
      <c r="G21" s="101"/>
      <c r="H21" s="101"/>
      <c r="I21" s="101"/>
      <c r="J21" s="101"/>
      <c r="K21" s="101"/>
      <c r="L21" s="109"/>
      <c r="M21" s="101"/>
      <c r="N21" s="101"/>
      <c r="O21" s="109"/>
      <c r="P21" s="109"/>
      <c r="Q21" s="109" t="s">
        <v>124</v>
      </c>
      <c r="R21" s="101" t="s">
        <v>470</v>
      </c>
      <c r="S21" s="101" t="s">
        <v>66</v>
      </c>
      <c r="T21" s="101" t="s">
        <v>471</v>
      </c>
      <c r="U21" s="101" t="s">
        <v>472</v>
      </c>
      <c r="V21" s="101" t="s">
        <v>473</v>
      </c>
      <c r="W21" s="101" t="s">
        <v>474</v>
      </c>
      <c r="X21" s="101" t="s">
        <v>475</v>
      </c>
      <c r="Y21" s="101" t="s">
        <v>475</v>
      </c>
      <c r="Z21" s="101" t="s">
        <v>81</v>
      </c>
      <c r="AA21" s="144" t="s">
        <v>396</v>
      </c>
      <c r="AB21" s="144" t="s">
        <v>63</v>
      </c>
      <c r="AC21" s="444">
        <v>249.2</v>
      </c>
      <c r="AD21" s="444">
        <v>261.8</v>
      </c>
      <c r="AE21" s="510">
        <v>276.39999999999998</v>
      </c>
      <c r="AF21" s="510">
        <v>310.10000000000002</v>
      </c>
    </row>
    <row r="22" spans="1:32" x14ac:dyDescent="0.2">
      <c r="A22" s="101" t="s">
        <v>326</v>
      </c>
      <c r="B22" s="101"/>
      <c r="C22" s="101"/>
      <c r="D22" s="101"/>
      <c r="E22" s="101"/>
      <c r="F22" s="101"/>
      <c r="G22" s="101"/>
      <c r="H22" s="101"/>
      <c r="I22" s="101"/>
      <c r="J22" s="101"/>
      <c r="K22" s="101"/>
      <c r="L22" s="109"/>
      <c r="M22" s="101"/>
      <c r="N22" s="101"/>
      <c r="O22" s="109"/>
      <c r="P22" s="101"/>
      <c r="Q22" s="101"/>
      <c r="R22" s="109" t="s">
        <v>124</v>
      </c>
      <c r="S22" s="101" t="s">
        <v>476</v>
      </c>
      <c r="T22" s="101" t="s">
        <v>477</v>
      </c>
      <c r="U22" s="101" t="s">
        <v>478</v>
      </c>
      <c r="V22" s="101" t="s">
        <v>479</v>
      </c>
      <c r="W22" s="101" t="s">
        <v>480</v>
      </c>
      <c r="X22" s="101" t="s">
        <v>480</v>
      </c>
      <c r="Y22" s="101" t="s">
        <v>481</v>
      </c>
      <c r="Z22" s="101" t="s">
        <v>482</v>
      </c>
      <c r="AA22" s="144" t="s">
        <v>176</v>
      </c>
      <c r="AB22" s="144" t="s">
        <v>177</v>
      </c>
      <c r="AC22" s="444">
        <v>228.2</v>
      </c>
      <c r="AD22" s="444">
        <v>239.7</v>
      </c>
      <c r="AE22" s="510">
        <v>253</v>
      </c>
      <c r="AF22" s="510">
        <v>284</v>
      </c>
    </row>
    <row r="23" spans="1:32" x14ac:dyDescent="0.2">
      <c r="A23" s="101" t="s">
        <v>327</v>
      </c>
      <c r="B23" s="101"/>
      <c r="C23" s="101"/>
      <c r="D23" s="101"/>
      <c r="E23" s="101"/>
      <c r="F23" s="101"/>
      <c r="G23" s="101"/>
      <c r="H23" s="101"/>
      <c r="I23" s="101"/>
      <c r="J23" s="101"/>
      <c r="K23" s="101"/>
      <c r="L23" s="109"/>
      <c r="M23" s="101"/>
      <c r="N23" s="101"/>
      <c r="O23" s="109"/>
      <c r="P23" s="101"/>
      <c r="Q23" s="101"/>
      <c r="R23" s="109"/>
      <c r="S23" s="109" t="s">
        <v>124</v>
      </c>
      <c r="T23" s="101" t="s">
        <v>66</v>
      </c>
      <c r="U23" s="101" t="s">
        <v>212</v>
      </c>
      <c r="V23" s="101" t="s">
        <v>84</v>
      </c>
      <c r="W23" s="101" t="s">
        <v>483</v>
      </c>
      <c r="X23" s="101" t="s">
        <v>484</v>
      </c>
      <c r="Y23" s="101" t="s">
        <v>485</v>
      </c>
      <c r="Z23" s="101" t="s">
        <v>486</v>
      </c>
      <c r="AA23" s="144" t="s">
        <v>388</v>
      </c>
      <c r="AB23" s="144" t="s">
        <v>389</v>
      </c>
      <c r="AC23" s="444">
        <v>185.8</v>
      </c>
      <c r="AD23" s="444">
        <v>195.2</v>
      </c>
      <c r="AE23" s="510">
        <v>206</v>
      </c>
      <c r="AF23" s="510">
        <v>231.2</v>
      </c>
    </row>
    <row r="24" spans="1:32" x14ac:dyDescent="0.2">
      <c r="A24" s="101" t="s">
        <v>328</v>
      </c>
      <c r="B24" s="101"/>
      <c r="C24" s="101"/>
      <c r="D24" s="101"/>
      <c r="E24" s="101"/>
      <c r="F24" s="101"/>
      <c r="G24" s="101"/>
      <c r="H24" s="101"/>
      <c r="I24" s="101"/>
      <c r="J24" s="101"/>
      <c r="K24" s="101"/>
      <c r="L24" s="109"/>
      <c r="M24" s="101"/>
      <c r="N24" s="101"/>
      <c r="O24" s="109"/>
      <c r="P24" s="101"/>
      <c r="Q24" s="101"/>
      <c r="R24" s="109"/>
      <c r="S24" s="109"/>
      <c r="T24" s="109" t="s">
        <v>124</v>
      </c>
      <c r="U24" s="101" t="s">
        <v>660</v>
      </c>
      <c r="V24" s="101" t="s">
        <v>813</v>
      </c>
      <c r="W24" s="101" t="s">
        <v>487</v>
      </c>
      <c r="X24" s="101" t="s">
        <v>487</v>
      </c>
      <c r="Y24" s="101" t="s">
        <v>71</v>
      </c>
      <c r="Z24" s="101" t="s">
        <v>74</v>
      </c>
      <c r="AA24" s="144" t="s">
        <v>215</v>
      </c>
      <c r="AB24" s="144" t="s">
        <v>65</v>
      </c>
      <c r="AC24" s="444">
        <v>138.5</v>
      </c>
      <c r="AD24" s="444">
        <v>145.6</v>
      </c>
      <c r="AE24" s="510">
        <v>153.6</v>
      </c>
      <c r="AF24" s="510">
        <v>172.4</v>
      </c>
    </row>
    <row r="25" spans="1:32" x14ac:dyDescent="0.2">
      <c r="A25" s="101" t="s">
        <v>329</v>
      </c>
      <c r="B25" s="101"/>
      <c r="C25" s="101"/>
      <c r="D25" s="101"/>
      <c r="E25" s="101"/>
      <c r="F25" s="101"/>
      <c r="G25" s="101"/>
      <c r="H25" s="101"/>
      <c r="I25" s="101"/>
      <c r="J25" s="101"/>
      <c r="K25" s="101"/>
      <c r="L25" s="109"/>
      <c r="M25" s="101"/>
      <c r="N25" s="101"/>
      <c r="O25" s="109"/>
      <c r="P25" s="101"/>
      <c r="Q25" s="101"/>
      <c r="R25" s="109"/>
      <c r="S25" s="109"/>
      <c r="T25" s="109"/>
      <c r="U25" s="109" t="s">
        <v>124</v>
      </c>
      <c r="V25" s="101" t="s">
        <v>64</v>
      </c>
      <c r="W25" s="101" t="s">
        <v>48</v>
      </c>
      <c r="X25" s="101" t="s">
        <v>48</v>
      </c>
      <c r="Y25" s="101" t="s">
        <v>48</v>
      </c>
      <c r="Z25" s="101" t="s">
        <v>700</v>
      </c>
      <c r="AA25" s="144" t="s">
        <v>150</v>
      </c>
      <c r="AB25" s="144" t="s">
        <v>92</v>
      </c>
      <c r="AC25" s="444">
        <v>123.7</v>
      </c>
      <c r="AD25" s="444">
        <v>129.9</v>
      </c>
      <c r="AE25" s="510">
        <v>137.1</v>
      </c>
      <c r="AF25" s="510">
        <v>153.80000000000001</v>
      </c>
    </row>
    <row r="26" spans="1:32" x14ac:dyDescent="0.2">
      <c r="A26" s="101" t="s">
        <v>269</v>
      </c>
      <c r="B26" s="101"/>
      <c r="C26" s="101"/>
      <c r="D26" s="101"/>
      <c r="E26" s="101"/>
      <c r="F26" s="101"/>
      <c r="G26" s="101"/>
      <c r="H26" s="101"/>
      <c r="I26" s="101"/>
      <c r="J26" s="101"/>
      <c r="K26" s="101"/>
      <c r="L26" s="109"/>
      <c r="M26" s="101"/>
      <c r="N26" s="101"/>
      <c r="O26" s="109"/>
      <c r="P26" s="101"/>
      <c r="Q26" s="101"/>
      <c r="R26" s="109"/>
      <c r="S26" s="109"/>
      <c r="T26" s="109"/>
      <c r="U26" s="109"/>
      <c r="V26" s="109" t="s">
        <v>124</v>
      </c>
      <c r="W26" s="101" t="s">
        <v>488</v>
      </c>
      <c r="X26" s="101" t="s">
        <v>488</v>
      </c>
      <c r="Y26" s="101" t="s">
        <v>488</v>
      </c>
      <c r="Z26" s="101" t="s">
        <v>489</v>
      </c>
      <c r="AA26" s="144" t="s">
        <v>390</v>
      </c>
      <c r="AB26" s="144" t="s">
        <v>684</v>
      </c>
      <c r="AC26" s="444">
        <v>126.7</v>
      </c>
      <c r="AD26" s="444">
        <v>133.1</v>
      </c>
      <c r="AE26" s="510">
        <v>140.5</v>
      </c>
      <c r="AF26" s="510">
        <v>157.69999999999999</v>
      </c>
    </row>
    <row r="27" spans="1:32" x14ac:dyDescent="0.2">
      <c r="A27" s="101" t="s">
        <v>270</v>
      </c>
      <c r="B27" s="101"/>
      <c r="C27" s="101"/>
      <c r="D27" s="101"/>
      <c r="E27" s="101"/>
      <c r="F27" s="101"/>
      <c r="G27" s="101"/>
      <c r="H27" s="101"/>
      <c r="I27" s="101"/>
      <c r="J27" s="101"/>
      <c r="K27" s="101"/>
      <c r="L27" s="109"/>
      <c r="M27" s="101"/>
      <c r="N27" s="101"/>
      <c r="O27" s="109"/>
      <c r="P27" s="101"/>
      <c r="Q27" s="101"/>
      <c r="R27" s="109"/>
      <c r="S27" s="109"/>
      <c r="T27" s="109"/>
      <c r="U27" s="109"/>
      <c r="V27" s="109"/>
      <c r="W27" s="109" t="s">
        <v>124</v>
      </c>
      <c r="X27" s="101" t="s">
        <v>490</v>
      </c>
      <c r="Y27" s="101" t="s">
        <v>490</v>
      </c>
      <c r="Z27" s="101" t="s">
        <v>491</v>
      </c>
      <c r="AA27" s="144" t="s">
        <v>391</v>
      </c>
      <c r="AB27" s="144" t="s">
        <v>392</v>
      </c>
      <c r="AC27" s="444">
        <v>132.9</v>
      </c>
      <c r="AD27" s="444">
        <v>139.69999999999999</v>
      </c>
      <c r="AE27" s="510">
        <v>147.4</v>
      </c>
      <c r="AF27" s="510">
        <v>165.5</v>
      </c>
    </row>
    <row r="28" spans="1:32" x14ac:dyDescent="0.2">
      <c r="A28" s="101" t="s">
        <v>271</v>
      </c>
      <c r="B28" s="101"/>
      <c r="C28" s="101"/>
      <c r="D28" s="101"/>
      <c r="E28" s="101"/>
      <c r="F28" s="101"/>
      <c r="G28" s="101"/>
      <c r="H28" s="101"/>
      <c r="I28" s="101"/>
      <c r="J28" s="101"/>
      <c r="K28" s="101"/>
      <c r="L28" s="109"/>
      <c r="M28" s="101"/>
      <c r="N28" s="101"/>
      <c r="O28" s="109"/>
      <c r="P28" s="101"/>
      <c r="Q28" s="101"/>
      <c r="R28" s="109"/>
      <c r="S28" s="109"/>
      <c r="T28" s="109"/>
      <c r="U28" s="109"/>
      <c r="V28" s="109"/>
      <c r="W28" s="109"/>
      <c r="X28" s="109" t="s">
        <v>124</v>
      </c>
      <c r="Y28" s="101" t="s">
        <v>124</v>
      </c>
      <c r="Z28" s="101" t="s">
        <v>492</v>
      </c>
      <c r="AA28" s="144" t="s">
        <v>391</v>
      </c>
      <c r="AB28" s="144" t="s">
        <v>393</v>
      </c>
      <c r="AC28" s="444">
        <v>132.9</v>
      </c>
      <c r="AD28" s="444">
        <v>139.6</v>
      </c>
      <c r="AE28" s="510">
        <v>147.4</v>
      </c>
      <c r="AF28" s="510">
        <v>165.4</v>
      </c>
    </row>
    <row r="29" spans="1:32" x14ac:dyDescent="0.2">
      <c r="A29" s="101" t="s">
        <v>272</v>
      </c>
      <c r="B29" s="101"/>
      <c r="C29" s="101"/>
      <c r="D29" s="101"/>
      <c r="E29" s="101"/>
      <c r="F29" s="101"/>
      <c r="G29" s="101"/>
      <c r="H29" s="101"/>
      <c r="I29" s="101"/>
      <c r="J29" s="101"/>
      <c r="K29" s="101"/>
      <c r="L29" s="109"/>
      <c r="M29" s="101"/>
      <c r="N29" s="101"/>
      <c r="O29" s="109"/>
      <c r="P29" s="101"/>
      <c r="Q29" s="101"/>
      <c r="R29" s="109"/>
      <c r="S29" s="109"/>
      <c r="T29" s="109"/>
      <c r="U29" s="109"/>
      <c r="V29" s="109"/>
      <c r="W29" s="109"/>
      <c r="X29" s="109"/>
      <c r="Y29" s="109" t="s">
        <v>124</v>
      </c>
      <c r="Z29" s="101" t="s">
        <v>492</v>
      </c>
      <c r="AA29" s="144" t="s">
        <v>92</v>
      </c>
      <c r="AB29" s="144" t="s">
        <v>393</v>
      </c>
      <c r="AC29" s="444">
        <v>132.9</v>
      </c>
      <c r="AD29" s="444">
        <v>139.6</v>
      </c>
      <c r="AE29" s="510">
        <v>147.30000000000001</v>
      </c>
      <c r="AF29" s="510">
        <v>165.3</v>
      </c>
    </row>
    <row r="30" spans="1:32" x14ac:dyDescent="0.2">
      <c r="A30" s="102" t="s">
        <v>273</v>
      </c>
      <c r="B30" s="102"/>
      <c r="C30" s="102"/>
      <c r="D30" s="102"/>
      <c r="E30" s="102"/>
      <c r="F30" s="102"/>
      <c r="G30" s="102"/>
      <c r="H30" s="102"/>
      <c r="I30" s="102"/>
      <c r="J30" s="102"/>
      <c r="K30" s="102"/>
      <c r="L30" s="110"/>
      <c r="M30" s="102"/>
      <c r="N30" s="102"/>
      <c r="O30" s="110"/>
      <c r="P30" s="102"/>
      <c r="Q30" s="102"/>
      <c r="R30" s="110"/>
      <c r="S30" s="110"/>
      <c r="T30" s="110"/>
      <c r="U30" s="110"/>
      <c r="V30" s="110"/>
      <c r="W30" s="110"/>
      <c r="X30" s="110"/>
      <c r="Y30" s="110"/>
      <c r="Z30" s="110" t="s">
        <v>124</v>
      </c>
      <c r="AA30" s="144" t="s">
        <v>73</v>
      </c>
      <c r="AB30" s="144" t="s">
        <v>215</v>
      </c>
      <c r="AC30" s="444">
        <v>129</v>
      </c>
      <c r="AD30" s="444">
        <v>135.5</v>
      </c>
      <c r="AE30" s="510">
        <v>143</v>
      </c>
      <c r="AF30" s="510">
        <v>160.4</v>
      </c>
    </row>
    <row r="31" spans="1:32" x14ac:dyDescent="0.2">
      <c r="A31" s="101" t="s">
        <v>368</v>
      </c>
      <c r="AA31" s="143" t="s">
        <v>124</v>
      </c>
      <c r="AB31" s="144" t="s">
        <v>74</v>
      </c>
      <c r="AC31" s="444">
        <v>122.8</v>
      </c>
      <c r="AD31" s="444">
        <v>128.9</v>
      </c>
      <c r="AE31" s="510">
        <v>136.19999999999999</v>
      </c>
      <c r="AF31" s="510">
        <v>152.69999999999999</v>
      </c>
    </row>
    <row r="32" spans="1:32" x14ac:dyDescent="0.2">
      <c r="A32" s="102" t="s">
        <v>621</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254"/>
      <c r="AB32" s="253" t="s">
        <v>124</v>
      </c>
      <c r="AC32" s="444">
        <v>114.3</v>
      </c>
      <c r="AD32" s="444">
        <v>120.1</v>
      </c>
      <c r="AE32" s="510">
        <v>126.7</v>
      </c>
      <c r="AF32" s="510">
        <v>142.1</v>
      </c>
    </row>
    <row r="33" spans="1:32" x14ac:dyDescent="0.2">
      <c r="A33" s="101" t="s">
        <v>1037</v>
      </c>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254"/>
      <c r="AB33" s="253"/>
      <c r="AC33" s="445">
        <v>100</v>
      </c>
      <c r="AD33" s="444">
        <v>105</v>
      </c>
      <c r="AE33" s="510">
        <v>110.9</v>
      </c>
      <c r="AF33" s="510">
        <v>124.4</v>
      </c>
    </row>
    <row r="34" spans="1:32" x14ac:dyDescent="0.2">
      <c r="A34" s="102" t="s">
        <v>1036</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254"/>
      <c r="AB34" s="253"/>
      <c r="AC34" s="446"/>
      <c r="AD34" s="446">
        <v>100</v>
      </c>
      <c r="AE34" s="510">
        <v>105.6</v>
      </c>
      <c r="AF34" s="510">
        <v>118.4</v>
      </c>
    </row>
    <row r="35" spans="1:32" x14ac:dyDescent="0.2">
      <c r="A35" s="101" t="s">
        <v>1235</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254"/>
      <c r="AB35" s="253"/>
      <c r="AC35" s="446"/>
      <c r="AD35" s="446"/>
      <c r="AE35" s="511">
        <v>100</v>
      </c>
      <c r="AF35" s="510">
        <v>112.2</v>
      </c>
    </row>
    <row r="36" spans="1:32" ht="13.5" thickBot="1" x14ac:dyDescent="0.25">
      <c r="A36" s="265" t="s">
        <v>1236</v>
      </c>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79"/>
      <c r="AB36" s="280"/>
      <c r="AC36" s="447"/>
      <c r="AD36" s="447"/>
      <c r="AE36" s="279"/>
      <c r="AF36" s="512">
        <v>100</v>
      </c>
    </row>
    <row r="37" spans="1:32" x14ac:dyDescent="0.2">
      <c r="AA37" s="141"/>
      <c r="AB37" s="141"/>
    </row>
    <row r="38" spans="1:32" ht="15.75" x14ac:dyDescent="0.25">
      <c r="A38" s="4" t="s">
        <v>2349</v>
      </c>
      <c r="AA38" s="141"/>
    </row>
  </sheetData>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zoomScaleNormal="100" workbookViewId="0">
      <selection activeCell="S1" sqref="S1"/>
    </sheetView>
  </sheetViews>
  <sheetFormatPr defaultRowHeight="12.75" x14ac:dyDescent="0.2"/>
  <cols>
    <col min="1" max="1" width="35" style="28" customWidth="1"/>
    <col min="2" max="18" width="6.140625" style="28" customWidth="1"/>
    <col min="19" max="256" width="9.140625" style="28"/>
    <col min="257" max="257" width="35" style="28" customWidth="1"/>
    <col min="258" max="272" width="6.140625" style="28" customWidth="1"/>
    <col min="273" max="273" width="7.140625" style="28" customWidth="1"/>
    <col min="274" max="274" width="7.5703125" style="28" customWidth="1"/>
    <col min="275" max="512" width="9.140625" style="28"/>
    <col min="513" max="513" width="35" style="28" customWidth="1"/>
    <col min="514" max="528" width="6.140625" style="28" customWidth="1"/>
    <col min="529" max="529" width="7.140625" style="28" customWidth="1"/>
    <col min="530" max="530" width="7.5703125" style="28" customWidth="1"/>
    <col min="531" max="768" width="9.140625" style="28"/>
    <col min="769" max="769" width="35" style="28" customWidth="1"/>
    <col min="770" max="784" width="6.140625" style="28" customWidth="1"/>
    <col min="785" max="785" width="7.140625" style="28" customWidth="1"/>
    <col min="786" max="786" width="7.5703125" style="28" customWidth="1"/>
    <col min="787" max="1024" width="9.140625" style="28"/>
    <col min="1025" max="1025" width="35" style="28" customWidth="1"/>
    <col min="1026" max="1040" width="6.140625" style="28" customWidth="1"/>
    <col min="1041" max="1041" width="7.140625" style="28" customWidth="1"/>
    <col min="1042" max="1042" width="7.5703125" style="28" customWidth="1"/>
    <col min="1043" max="1280" width="9.140625" style="28"/>
    <col min="1281" max="1281" width="35" style="28" customWidth="1"/>
    <col min="1282" max="1296" width="6.140625" style="28" customWidth="1"/>
    <col min="1297" max="1297" width="7.140625" style="28" customWidth="1"/>
    <col min="1298" max="1298" width="7.5703125" style="28" customWidth="1"/>
    <col min="1299" max="1536" width="9.140625" style="28"/>
    <col min="1537" max="1537" width="35" style="28" customWidth="1"/>
    <col min="1538" max="1552" width="6.140625" style="28" customWidth="1"/>
    <col min="1553" max="1553" width="7.140625" style="28" customWidth="1"/>
    <col min="1554" max="1554" width="7.5703125" style="28" customWidth="1"/>
    <col min="1555" max="1792" width="9.140625" style="28"/>
    <col min="1793" max="1793" width="35" style="28" customWidth="1"/>
    <col min="1794" max="1808" width="6.140625" style="28" customWidth="1"/>
    <col min="1809" max="1809" width="7.140625" style="28" customWidth="1"/>
    <col min="1810" max="1810" width="7.5703125" style="28" customWidth="1"/>
    <col min="1811" max="2048" width="9.140625" style="28"/>
    <col min="2049" max="2049" width="35" style="28" customWidth="1"/>
    <col min="2050" max="2064" width="6.140625" style="28" customWidth="1"/>
    <col min="2065" max="2065" width="7.140625" style="28" customWidth="1"/>
    <col min="2066" max="2066" width="7.5703125" style="28" customWidth="1"/>
    <col min="2067" max="2304" width="9.140625" style="28"/>
    <col min="2305" max="2305" width="35" style="28" customWidth="1"/>
    <col min="2306" max="2320" width="6.140625" style="28" customWidth="1"/>
    <col min="2321" max="2321" width="7.140625" style="28" customWidth="1"/>
    <col min="2322" max="2322" width="7.5703125" style="28" customWidth="1"/>
    <col min="2323" max="2560" width="9.140625" style="28"/>
    <col min="2561" max="2561" width="35" style="28" customWidth="1"/>
    <col min="2562" max="2576" width="6.140625" style="28" customWidth="1"/>
    <col min="2577" max="2577" width="7.140625" style="28" customWidth="1"/>
    <col min="2578" max="2578" width="7.5703125" style="28" customWidth="1"/>
    <col min="2579" max="2816" width="9.140625" style="28"/>
    <col min="2817" max="2817" width="35" style="28" customWidth="1"/>
    <col min="2818" max="2832" width="6.140625" style="28" customWidth="1"/>
    <col min="2833" max="2833" width="7.140625" style="28" customWidth="1"/>
    <col min="2834" max="2834" width="7.5703125" style="28" customWidth="1"/>
    <col min="2835" max="3072" width="9.140625" style="28"/>
    <col min="3073" max="3073" width="35" style="28" customWidth="1"/>
    <col min="3074" max="3088" width="6.140625" style="28" customWidth="1"/>
    <col min="3089" max="3089" width="7.140625" style="28" customWidth="1"/>
    <col min="3090" max="3090" width="7.5703125" style="28" customWidth="1"/>
    <col min="3091" max="3328" width="9.140625" style="28"/>
    <col min="3329" max="3329" width="35" style="28" customWidth="1"/>
    <col min="3330" max="3344" width="6.140625" style="28" customWidth="1"/>
    <col min="3345" max="3345" width="7.140625" style="28" customWidth="1"/>
    <col min="3346" max="3346" width="7.5703125" style="28" customWidth="1"/>
    <col min="3347" max="3584" width="9.140625" style="28"/>
    <col min="3585" max="3585" width="35" style="28" customWidth="1"/>
    <col min="3586" max="3600" width="6.140625" style="28" customWidth="1"/>
    <col min="3601" max="3601" width="7.140625" style="28" customWidth="1"/>
    <col min="3602" max="3602" width="7.5703125" style="28" customWidth="1"/>
    <col min="3603" max="3840" width="9.140625" style="28"/>
    <col min="3841" max="3841" width="35" style="28" customWidth="1"/>
    <col min="3842" max="3856" width="6.140625" style="28" customWidth="1"/>
    <col min="3857" max="3857" width="7.140625" style="28" customWidth="1"/>
    <col min="3858" max="3858" width="7.5703125" style="28" customWidth="1"/>
    <col min="3859" max="4096" width="9.140625" style="28"/>
    <col min="4097" max="4097" width="35" style="28" customWidth="1"/>
    <col min="4098" max="4112" width="6.140625" style="28" customWidth="1"/>
    <col min="4113" max="4113" width="7.140625" style="28" customWidth="1"/>
    <col min="4114" max="4114" width="7.5703125" style="28" customWidth="1"/>
    <col min="4115" max="4352" width="9.140625" style="28"/>
    <col min="4353" max="4353" width="35" style="28" customWidth="1"/>
    <col min="4354" max="4368" width="6.140625" style="28" customWidth="1"/>
    <col min="4369" max="4369" width="7.140625" style="28" customWidth="1"/>
    <col min="4370" max="4370" width="7.5703125" style="28" customWidth="1"/>
    <col min="4371" max="4608" width="9.140625" style="28"/>
    <col min="4609" max="4609" width="35" style="28" customWidth="1"/>
    <col min="4610" max="4624" width="6.140625" style="28" customWidth="1"/>
    <col min="4625" max="4625" width="7.140625" style="28" customWidth="1"/>
    <col min="4626" max="4626" width="7.5703125" style="28" customWidth="1"/>
    <col min="4627" max="4864" width="9.140625" style="28"/>
    <col min="4865" max="4865" width="35" style="28" customWidth="1"/>
    <col min="4866" max="4880" width="6.140625" style="28" customWidth="1"/>
    <col min="4881" max="4881" width="7.140625" style="28" customWidth="1"/>
    <col min="4882" max="4882" width="7.5703125" style="28" customWidth="1"/>
    <col min="4883" max="5120" width="9.140625" style="28"/>
    <col min="5121" max="5121" width="35" style="28" customWidth="1"/>
    <col min="5122" max="5136" width="6.140625" style="28" customWidth="1"/>
    <col min="5137" max="5137" width="7.140625" style="28" customWidth="1"/>
    <col min="5138" max="5138" width="7.5703125" style="28" customWidth="1"/>
    <col min="5139" max="5376" width="9.140625" style="28"/>
    <col min="5377" max="5377" width="35" style="28" customWidth="1"/>
    <col min="5378" max="5392" width="6.140625" style="28" customWidth="1"/>
    <col min="5393" max="5393" width="7.140625" style="28" customWidth="1"/>
    <col min="5394" max="5394" width="7.5703125" style="28" customWidth="1"/>
    <col min="5395" max="5632" width="9.140625" style="28"/>
    <col min="5633" max="5633" width="35" style="28" customWidth="1"/>
    <col min="5634" max="5648" width="6.140625" style="28" customWidth="1"/>
    <col min="5649" max="5649" width="7.140625" style="28" customWidth="1"/>
    <col min="5650" max="5650" width="7.5703125" style="28" customWidth="1"/>
    <col min="5651" max="5888" width="9.140625" style="28"/>
    <col min="5889" max="5889" width="35" style="28" customWidth="1"/>
    <col min="5890" max="5904" width="6.140625" style="28" customWidth="1"/>
    <col min="5905" max="5905" width="7.140625" style="28" customWidth="1"/>
    <col min="5906" max="5906" width="7.5703125" style="28" customWidth="1"/>
    <col min="5907" max="6144" width="9.140625" style="28"/>
    <col min="6145" max="6145" width="35" style="28" customWidth="1"/>
    <col min="6146" max="6160" width="6.140625" style="28" customWidth="1"/>
    <col min="6161" max="6161" width="7.140625" style="28" customWidth="1"/>
    <col min="6162" max="6162" width="7.5703125" style="28" customWidth="1"/>
    <col min="6163" max="6400" width="9.140625" style="28"/>
    <col min="6401" max="6401" width="35" style="28" customWidth="1"/>
    <col min="6402" max="6416" width="6.140625" style="28" customWidth="1"/>
    <col min="6417" max="6417" width="7.140625" style="28" customWidth="1"/>
    <col min="6418" max="6418" width="7.5703125" style="28" customWidth="1"/>
    <col min="6419" max="6656" width="9.140625" style="28"/>
    <col min="6657" max="6657" width="35" style="28" customWidth="1"/>
    <col min="6658" max="6672" width="6.140625" style="28" customWidth="1"/>
    <col min="6673" max="6673" width="7.140625" style="28" customWidth="1"/>
    <col min="6674" max="6674" width="7.5703125" style="28" customWidth="1"/>
    <col min="6675" max="6912" width="9.140625" style="28"/>
    <col min="6913" max="6913" width="35" style="28" customWidth="1"/>
    <col min="6914" max="6928" width="6.140625" style="28" customWidth="1"/>
    <col min="6929" max="6929" width="7.140625" style="28" customWidth="1"/>
    <col min="6930" max="6930" width="7.5703125" style="28" customWidth="1"/>
    <col min="6931" max="7168" width="9.140625" style="28"/>
    <col min="7169" max="7169" width="35" style="28" customWidth="1"/>
    <col min="7170" max="7184" width="6.140625" style="28" customWidth="1"/>
    <col min="7185" max="7185" width="7.140625" style="28" customWidth="1"/>
    <col min="7186" max="7186" width="7.5703125" style="28" customWidth="1"/>
    <col min="7187" max="7424" width="9.140625" style="28"/>
    <col min="7425" max="7425" width="35" style="28" customWidth="1"/>
    <col min="7426" max="7440" width="6.140625" style="28" customWidth="1"/>
    <col min="7441" max="7441" width="7.140625" style="28" customWidth="1"/>
    <col min="7442" max="7442" width="7.5703125" style="28" customWidth="1"/>
    <col min="7443" max="7680" width="9.140625" style="28"/>
    <col min="7681" max="7681" width="35" style="28" customWidth="1"/>
    <col min="7682" max="7696" width="6.140625" style="28" customWidth="1"/>
    <col min="7697" max="7697" width="7.140625" style="28" customWidth="1"/>
    <col min="7698" max="7698" width="7.5703125" style="28" customWidth="1"/>
    <col min="7699" max="7936" width="9.140625" style="28"/>
    <col min="7937" max="7937" width="35" style="28" customWidth="1"/>
    <col min="7938" max="7952" width="6.140625" style="28" customWidth="1"/>
    <col min="7953" max="7953" width="7.140625" style="28" customWidth="1"/>
    <col min="7954" max="7954" width="7.5703125" style="28" customWidth="1"/>
    <col min="7955" max="8192" width="9.140625" style="28"/>
    <col min="8193" max="8193" width="35" style="28" customWidth="1"/>
    <col min="8194" max="8208" width="6.140625" style="28" customWidth="1"/>
    <col min="8209" max="8209" width="7.140625" style="28" customWidth="1"/>
    <col min="8210" max="8210" width="7.5703125" style="28" customWidth="1"/>
    <col min="8211" max="8448" width="9.140625" style="28"/>
    <col min="8449" max="8449" width="35" style="28" customWidth="1"/>
    <col min="8450" max="8464" width="6.140625" style="28" customWidth="1"/>
    <col min="8465" max="8465" width="7.140625" style="28" customWidth="1"/>
    <col min="8466" max="8466" width="7.5703125" style="28" customWidth="1"/>
    <col min="8467" max="8704" width="9.140625" style="28"/>
    <col min="8705" max="8705" width="35" style="28" customWidth="1"/>
    <col min="8706" max="8720" width="6.140625" style="28" customWidth="1"/>
    <col min="8721" max="8721" width="7.140625" style="28" customWidth="1"/>
    <col min="8722" max="8722" width="7.5703125" style="28" customWidth="1"/>
    <col min="8723" max="8960" width="9.140625" style="28"/>
    <col min="8961" max="8961" width="35" style="28" customWidth="1"/>
    <col min="8962" max="8976" width="6.140625" style="28" customWidth="1"/>
    <col min="8977" max="8977" width="7.140625" style="28" customWidth="1"/>
    <col min="8978" max="8978" width="7.5703125" style="28" customWidth="1"/>
    <col min="8979" max="9216" width="9.140625" style="28"/>
    <col min="9217" max="9217" width="35" style="28" customWidth="1"/>
    <col min="9218" max="9232" width="6.140625" style="28" customWidth="1"/>
    <col min="9233" max="9233" width="7.140625" style="28" customWidth="1"/>
    <col min="9234" max="9234" width="7.5703125" style="28" customWidth="1"/>
    <col min="9235" max="9472" width="9.140625" style="28"/>
    <col min="9473" max="9473" width="35" style="28" customWidth="1"/>
    <col min="9474" max="9488" width="6.140625" style="28" customWidth="1"/>
    <col min="9489" max="9489" width="7.140625" style="28" customWidth="1"/>
    <col min="9490" max="9490" width="7.5703125" style="28" customWidth="1"/>
    <col min="9491" max="9728" width="9.140625" style="28"/>
    <col min="9729" max="9729" width="35" style="28" customWidth="1"/>
    <col min="9730" max="9744" width="6.140625" style="28" customWidth="1"/>
    <col min="9745" max="9745" width="7.140625" style="28" customWidth="1"/>
    <col min="9746" max="9746" width="7.5703125" style="28" customWidth="1"/>
    <col min="9747" max="9984" width="9.140625" style="28"/>
    <col min="9985" max="9985" width="35" style="28" customWidth="1"/>
    <col min="9986" max="10000" width="6.140625" style="28" customWidth="1"/>
    <col min="10001" max="10001" width="7.140625" style="28" customWidth="1"/>
    <col min="10002" max="10002" width="7.5703125" style="28" customWidth="1"/>
    <col min="10003" max="10240" width="9.140625" style="28"/>
    <col min="10241" max="10241" width="35" style="28" customWidth="1"/>
    <col min="10242" max="10256" width="6.140625" style="28" customWidth="1"/>
    <col min="10257" max="10257" width="7.140625" style="28" customWidth="1"/>
    <col min="10258" max="10258" width="7.5703125" style="28" customWidth="1"/>
    <col min="10259" max="10496" width="9.140625" style="28"/>
    <col min="10497" max="10497" width="35" style="28" customWidth="1"/>
    <col min="10498" max="10512" width="6.140625" style="28" customWidth="1"/>
    <col min="10513" max="10513" width="7.140625" style="28" customWidth="1"/>
    <col min="10514" max="10514" width="7.5703125" style="28" customWidth="1"/>
    <col min="10515" max="10752" width="9.140625" style="28"/>
    <col min="10753" max="10753" width="35" style="28" customWidth="1"/>
    <col min="10754" max="10768" width="6.140625" style="28" customWidth="1"/>
    <col min="10769" max="10769" width="7.140625" style="28" customWidth="1"/>
    <col min="10770" max="10770" width="7.5703125" style="28" customWidth="1"/>
    <col min="10771" max="11008" width="9.140625" style="28"/>
    <col min="11009" max="11009" width="35" style="28" customWidth="1"/>
    <col min="11010" max="11024" width="6.140625" style="28" customWidth="1"/>
    <col min="11025" max="11025" width="7.140625" style="28" customWidth="1"/>
    <col min="11026" max="11026" width="7.5703125" style="28" customWidth="1"/>
    <col min="11027" max="11264" width="9.140625" style="28"/>
    <col min="11265" max="11265" width="35" style="28" customWidth="1"/>
    <col min="11266" max="11280" width="6.140625" style="28" customWidth="1"/>
    <col min="11281" max="11281" width="7.140625" style="28" customWidth="1"/>
    <col min="11282" max="11282" width="7.5703125" style="28" customWidth="1"/>
    <col min="11283" max="11520" width="9.140625" style="28"/>
    <col min="11521" max="11521" width="35" style="28" customWidth="1"/>
    <col min="11522" max="11536" width="6.140625" style="28" customWidth="1"/>
    <col min="11537" max="11537" width="7.140625" style="28" customWidth="1"/>
    <col min="11538" max="11538" width="7.5703125" style="28" customWidth="1"/>
    <col min="11539" max="11776" width="9.140625" style="28"/>
    <col min="11777" max="11777" width="35" style="28" customWidth="1"/>
    <col min="11778" max="11792" width="6.140625" style="28" customWidth="1"/>
    <col min="11793" max="11793" width="7.140625" style="28" customWidth="1"/>
    <col min="11794" max="11794" width="7.5703125" style="28" customWidth="1"/>
    <col min="11795" max="12032" width="9.140625" style="28"/>
    <col min="12033" max="12033" width="35" style="28" customWidth="1"/>
    <col min="12034" max="12048" width="6.140625" style="28" customWidth="1"/>
    <col min="12049" max="12049" width="7.140625" style="28" customWidth="1"/>
    <col min="12050" max="12050" width="7.5703125" style="28" customWidth="1"/>
    <col min="12051" max="12288" width="9.140625" style="28"/>
    <col min="12289" max="12289" width="35" style="28" customWidth="1"/>
    <col min="12290" max="12304" width="6.140625" style="28" customWidth="1"/>
    <col min="12305" max="12305" width="7.140625" style="28" customWidth="1"/>
    <col min="12306" max="12306" width="7.5703125" style="28" customWidth="1"/>
    <col min="12307" max="12544" width="9.140625" style="28"/>
    <col min="12545" max="12545" width="35" style="28" customWidth="1"/>
    <col min="12546" max="12560" width="6.140625" style="28" customWidth="1"/>
    <col min="12561" max="12561" width="7.140625" style="28" customWidth="1"/>
    <col min="12562" max="12562" width="7.5703125" style="28" customWidth="1"/>
    <col min="12563" max="12800" width="9.140625" style="28"/>
    <col min="12801" max="12801" width="35" style="28" customWidth="1"/>
    <col min="12802" max="12816" width="6.140625" style="28" customWidth="1"/>
    <col min="12817" max="12817" width="7.140625" style="28" customWidth="1"/>
    <col min="12818" max="12818" width="7.5703125" style="28" customWidth="1"/>
    <col min="12819" max="13056" width="9.140625" style="28"/>
    <col min="13057" max="13057" width="35" style="28" customWidth="1"/>
    <col min="13058" max="13072" width="6.140625" style="28" customWidth="1"/>
    <col min="13073" max="13073" width="7.140625" style="28" customWidth="1"/>
    <col min="13074" max="13074" width="7.5703125" style="28" customWidth="1"/>
    <col min="13075" max="13312" width="9.140625" style="28"/>
    <col min="13313" max="13313" width="35" style="28" customWidth="1"/>
    <col min="13314" max="13328" width="6.140625" style="28" customWidth="1"/>
    <col min="13329" max="13329" width="7.140625" style="28" customWidth="1"/>
    <col min="13330" max="13330" width="7.5703125" style="28" customWidth="1"/>
    <col min="13331" max="13568" width="9.140625" style="28"/>
    <col min="13569" max="13569" width="35" style="28" customWidth="1"/>
    <col min="13570" max="13584" width="6.140625" style="28" customWidth="1"/>
    <col min="13585" max="13585" width="7.140625" style="28" customWidth="1"/>
    <col min="13586" max="13586" width="7.5703125" style="28" customWidth="1"/>
    <col min="13587" max="13824" width="9.140625" style="28"/>
    <col min="13825" max="13825" width="35" style="28" customWidth="1"/>
    <col min="13826" max="13840" width="6.140625" style="28" customWidth="1"/>
    <col min="13841" max="13841" width="7.140625" style="28" customWidth="1"/>
    <col min="13842" max="13842" width="7.5703125" style="28" customWidth="1"/>
    <col min="13843" max="14080" width="9.140625" style="28"/>
    <col min="14081" max="14081" width="35" style="28" customWidth="1"/>
    <col min="14082" max="14096" width="6.140625" style="28" customWidth="1"/>
    <col min="14097" max="14097" width="7.140625" style="28" customWidth="1"/>
    <col min="14098" max="14098" width="7.5703125" style="28" customWidth="1"/>
    <col min="14099" max="14336" width="9.140625" style="28"/>
    <col min="14337" max="14337" width="35" style="28" customWidth="1"/>
    <col min="14338" max="14352" width="6.140625" style="28" customWidth="1"/>
    <col min="14353" max="14353" width="7.140625" style="28" customWidth="1"/>
    <col min="14354" max="14354" width="7.5703125" style="28" customWidth="1"/>
    <col min="14355" max="14592" width="9.140625" style="28"/>
    <col min="14593" max="14593" width="35" style="28" customWidth="1"/>
    <col min="14594" max="14608" width="6.140625" style="28" customWidth="1"/>
    <col min="14609" max="14609" width="7.140625" style="28" customWidth="1"/>
    <col min="14610" max="14610" width="7.5703125" style="28" customWidth="1"/>
    <col min="14611" max="14848" width="9.140625" style="28"/>
    <col min="14849" max="14849" width="35" style="28" customWidth="1"/>
    <col min="14850" max="14864" width="6.140625" style="28" customWidth="1"/>
    <col min="14865" max="14865" width="7.140625" style="28" customWidth="1"/>
    <col min="14866" max="14866" width="7.5703125" style="28" customWidth="1"/>
    <col min="14867" max="15104" width="9.140625" style="28"/>
    <col min="15105" max="15105" width="35" style="28" customWidth="1"/>
    <col min="15106" max="15120" width="6.140625" style="28" customWidth="1"/>
    <col min="15121" max="15121" width="7.140625" style="28" customWidth="1"/>
    <col min="15122" max="15122" width="7.5703125" style="28" customWidth="1"/>
    <col min="15123" max="15360" width="9.140625" style="28"/>
    <col min="15361" max="15361" width="35" style="28" customWidth="1"/>
    <col min="15362" max="15376" width="6.140625" style="28" customWidth="1"/>
    <col min="15377" max="15377" width="7.140625" style="28" customWidth="1"/>
    <col min="15378" max="15378" width="7.5703125" style="28" customWidth="1"/>
    <col min="15379" max="15616" width="9.140625" style="28"/>
    <col min="15617" max="15617" width="35" style="28" customWidth="1"/>
    <col min="15618" max="15632" width="6.140625" style="28" customWidth="1"/>
    <col min="15633" max="15633" width="7.140625" style="28" customWidth="1"/>
    <col min="15634" max="15634" width="7.5703125" style="28" customWidth="1"/>
    <col min="15635" max="15872" width="9.140625" style="28"/>
    <col min="15873" max="15873" width="35" style="28" customWidth="1"/>
    <col min="15874" max="15888" width="6.140625" style="28" customWidth="1"/>
    <col min="15889" max="15889" width="7.140625" style="28" customWidth="1"/>
    <col min="15890" max="15890" width="7.5703125" style="28" customWidth="1"/>
    <col min="15891" max="16128" width="9.140625" style="28"/>
    <col min="16129" max="16129" width="35" style="28" customWidth="1"/>
    <col min="16130" max="16144" width="6.140625" style="28" customWidth="1"/>
    <col min="16145" max="16145" width="7.140625" style="28" customWidth="1"/>
    <col min="16146" max="16146" width="7.5703125" style="28" customWidth="1"/>
    <col min="16147" max="16384" width="9.140625" style="28"/>
  </cols>
  <sheetData>
    <row r="1" spans="1:18" x14ac:dyDescent="0.2">
      <c r="A1" s="708" t="s">
        <v>2351</v>
      </c>
    </row>
    <row r="2" spans="1:18" x14ac:dyDescent="0.2">
      <c r="A2" s="1"/>
    </row>
    <row r="3" spans="1:18" ht="13.5" thickBot="1" x14ac:dyDescent="0.25">
      <c r="A3" s="1"/>
      <c r="L3" s="2"/>
      <c r="R3" s="29" t="s">
        <v>2352</v>
      </c>
    </row>
    <row r="4" spans="1:18" s="1" customFormat="1" ht="12" thickBot="1" x14ac:dyDescent="0.25">
      <c r="A4" s="103"/>
      <c r="B4" s="703" t="s">
        <v>325</v>
      </c>
      <c r="C4" s="703" t="s">
        <v>268</v>
      </c>
      <c r="D4" s="703" t="s">
        <v>326</v>
      </c>
      <c r="E4" s="703" t="s">
        <v>327</v>
      </c>
      <c r="F4" s="703" t="s">
        <v>328</v>
      </c>
      <c r="G4" s="703" t="s">
        <v>329</v>
      </c>
      <c r="H4" s="703" t="s">
        <v>269</v>
      </c>
      <c r="I4" s="703" t="s">
        <v>270</v>
      </c>
      <c r="J4" s="703" t="s">
        <v>271</v>
      </c>
      <c r="K4" s="703" t="s">
        <v>272</v>
      </c>
      <c r="L4" s="703" t="s">
        <v>273</v>
      </c>
      <c r="M4" s="703" t="s">
        <v>368</v>
      </c>
      <c r="N4" s="703" t="s">
        <v>621</v>
      </c>
      <c r="O4" s="703" t="s">
        <v>1037</v>
      </c>
      <c r="P4" s="703" t="s">
        <v>1036</v>
      </c>
      <c r="Q4" s="703" t="s">
        <v>1235</v>
      </c>
      <c r="R4" s="703" t="s">
        <v>1236</v>
      </c>
    </row>
    <row r="5" spans="1:18" s="1" customFormat="1" ht="11.25" x14ac:dyDescent="0.2">
      <c r="A5" s="83"/>
      <c r="B5" s="3"/>
      <c r="C5" s="3"/>
    </row>
    <row r="6" spans="1:18" s="1" customFormat="1" ht="11.25" x14ac:dyDescent="0.2">
      <c r="A6" s="788" t="s">
        <v>493</v>
      </c>
      <c r="B6" s="9" t="s">
        <v>494</v>
      </c>
      <c r="C6" s="9" t="s">
        <v>495</v>
      </c>
      <c r="D6" s="9" t="s">
        <v>496</v>
      </c>
      <c r="E6" s="9" t="s">
        <v>497</v>
      </c>
      <c r="F6" s="9" t="s">
        <v>825</v>
      </c>
      <c r="G6" s="9" t="s">
        <v>498</v>
      </c>
      <c r="H6" s="9" t="s">
        <v>499</v>
      </c>
      <c r="I6" s="9" t="s">
        <v>500</v>
      </c>
      <c r="J6" s="9" t="s">
        <v>501</v>
      </c>
      <c r="K6" s="9" t="s">
        <v>502</v>
      </c>
      <c r="L6" s="9" t="s">
        <v>503</v>
      </c>
      <c r="M6" s="3">
        <v>5306</v>
      </c>
      <c r="N6" s="3">
        <v>5257</v>
      </c>
      <c r="O6" s="281">
        <v>5228</v>
      </c>
      <c r="P6" s="281">
        <v>5207</v>
      </c>
      <c r="Q6" s="3">
        <v>5157</v>
      </c>
      <c r="R6" s="3">
        <v>5128</v>
      </c>
    </row>
    <row r="7" spans="1:18" s="1" customFormat="1" ht="11.25" x14ac:dyDescent="0.2">
      <c r="A7" s="789" t="s">
        <v>2353</v>
      </c>
      <c r="B7" s="9" t="s">
        <v>504</v>
      </c>
      <c r="C7" s="9" t="s">
        <v>505</v>
      </c>
      <c r="D7" s="9" t="s">
        <v>506</v>
      </c>
      <c r="E7" s="9" t="s">
        <v>507</v>
      </c>
      <c r="F7" s="9" t="s">
        <v>508</v>
      </c>
      <c r="G7" s="9" t="s">
        <v>509</v>
      </c>
      <c r="H7" s="9" t="s">
        <v>510</v>
      </c>
      <c r="I7" s="9" t="s">
        <v>511</v>
      </c>
      <c r="J7" s="9" t="s">
        <v>512</v>
      </c>
      <c r="K7" s="9" t="s">
        <v>513</v>
      </c>
      <c r="L7" s="9" t="s">
        <v>514</v>
      </c>
      <c r="M7" s="3">
        <v>5302</v>
      </c>
      <c r="N7" s="3">
        <v>5254</v>
      </c>
      <c r="O7" s="281">
        <v>5225</v>
      </c>
      <c r="P7" s="281">
        <v>5204</v>
      </c>
      <c r="Q7" s="3">
        <v>5155</v>
      </c>
      <c r="R7" s="3">
        <v>5127</v>
      </c>
    </row>
    <row r="8" spans="1:18" s="1" customFormat="1" ht="11.25" x14ac:dyDescent="0.2">
      <c r="A8" s="83" t="s">
        <v>2120</v>
      </c>
      <c r="B8" s="3"/>
      <c r="C8" s="3"/>
      <c r="E8" s="3"/>
      <c r="F8" s="3"/>
      <c r="G8" s="3"/>
      <c r="H8" s="3"/>
      <c r="I8" s="3"/>
      <c r="J8" s="3"/>
      <c r="K8" s="3"/>
      <c r="L8" s="3"/>
      <c r="M8" s="3"/>
      <c r="N8" s="3"/>
      <c r="O8" s="281"/>
      <c r="P8" s="281"/>
    </row>
    <row r="9" spans="1:18" s="1" customFormat="1" ht="11.25" x14ac:dyDescent="0.2">
      <c r="A9" s="790" t="s">
        <v>2354</v>
      </c>
      <c r="B9" s="2" t="s">
        <v>515</v>
      </c>
      <c r="C9" s="2" t="s">
        <v>516</v>
      </c>
      <c r="D9" s="2" t="s">
        <v>517</v>
      </c>
      <c r="E9" s="2" t="s">
        <v>411</v>
      </c>
      <c r="F9" s="2" t="s">
        <v>518</v>
      </c>
      <c r="G9" s="2" t="s">
        <v>519</v>
      </c>
      <c r="H9" s="2" t="s">
        <v>520</v>
      </c>
      <c r="I9" s="2" t="s">
        <v>521</v>
      </c>
      <c r="J9" s="2" t="s">
        <v>522</v>
      </c>
      <c r="K9" s="2" t="s">
        <v>523</v>
      </c>
      <c r="L9" s="2" t="s">
        <v>524</v>
      </c>
      <c r="M9" s="1">
        <v>4683</v>
      </c>
      <c r="N9" s="1">
        <v>4678</v>
      </c>
      <c r="O9" s="282">
        <v>4678</v>
      </c>
      <c r="P9" s="282">
        <v>4684</v>
      </c>
      <c r="Q9" s="1">
        <v>4672</v>
      </c>
      <c r="R9" s="1">
        <v>4675</v>
      </c>
    </row>
    <row r="10" spans="1:18" s="1" customFormat="1" ht="11.25" x14ac:dyDescent="0.2">
      <c r="A10" s="790" t="s">
        <v>2355</v>
      </c>
      <c r="B10" s="2" t="s">
        <v>525</v>
      </c>
      <c r="C10" s="2" t="s">
        <v>526</v>
      </c>
      <c r="D10" s="2" t="s">
        <v>527</v>
      </c>
      <c r="E10" s="2" t="s">
        <v>528</v>
      </c>
      <c r="F10" s="2" t="s">
        <v>529</v>
      </c>
      <c r="G10" s="2" t="s">
        <v>530</v>
      </c>
      <c r="H10" s="2" t="s">
        <v>531</v>
      </c>
      <c r="I10" s="2" t="s">
        <v>117</v>
      </c>
      <c r="J10" s="2" t="s">
        <v>532</v>
      </c>
      <c r="K10" s="2" t="s">
        <v>533</v>
      </c>
      <c r="L10" s="2" t="s">
        <v>534</v>
      </c>
      <c r="M10" s="1">
        <v>464</v>
      </c>
      <c r="N10" s="1">
        <v>419</v>
      </c>
      <c r="O10" s="282">
        <v>376</v>
      </c>
      <c r="P10" s="282">
        <v>336</v>
      </c>
      <c r="Q10" s="1">
        <v>299</v>
      </c>
      <c r="R10" s="1">
        <v>265</v>
      </c>
    </row>
    <row r="11" spans="1:18" s="1" customFormat="1" ht="11.25" x14ac:dyDescent="0.2">
      <c r="A11" s="789" t="s">
        <v>2121</v>
      </c>
      <c r="B11" s="3"/>
      <c r="D11" s="3"/>
      <c r="E11" s="3"/>
      <c r="F11" s="3"/>
      <c r="G11" s="3"/>
      <c r="H11" s="3"/>
      <c r="I11" s="3"/>
      <c r="J11" s="3"/>
      <c r="K11" s="3"/>
      <c r="L11" s="3"/>
      <c r="M11" s="3"/>
      <c r="N11" s="3"/>
      <c r="O11" s="281"/>
      <c r="P11" s="281"/>
    </row>
    <row r="12" spans="1:18" s="1" customFormat="1" ht="22.5" x14ac:dyDescent="0.2">
      <c r="A12" s="94" t="s">
        <v>2122</v>
      </c>
      <c r="B12" s="9" t="s">
        <v>535</v>
      </c>
      <c r="C12" s="9" t="s">
        <v>410</v>
      </c>
      <c r="D12" s="9" t="s">
        <v>536</v>
      </c>
      <c r="E12" s="9" t="s">
        <v>537</v>
      </c>
      <c r="F12" s="9" t="s">
        <v>538</v>
      </c>
      <c r="G12" s="9" t="s">
        <v>539</v>
      </c>
      <c r="H12" s="9" t="s">
        <v>540</v>
      </c>
      <c r="I12" s="9" t="s">
        <v>541</v>
      </c>
      <c r="J12" s="9" t="s">
        <v>542</v>
      </c>
      <c r="K12" s="9" t="s">
        <v>543</v>
      </c>
      <c r="L12" s="9" t="s">
        <v>544</v>
      </c>
      <c r="M12" s="3">
        <v>4838</v>
      </c>
      <c r="N12" s="3">
        <v>4835</v>
      </c>
      <c r="O12" s="3">
        <v>4849</v>
      </c>
      <c r="P12" s="3">
        <v>4868</v>
      </c>
      <c r="Q12" s="3">
        <v>4856</v>
      </c>
      <c r="R12" s="3">
        <v>4862</v>
      </c>
    </row>
    <row r="13" spans="1:18" s="1" customFormat="1" ht="11.25" x14ac:dyDescent="0.2">
      <c r="A13" s="789" t="s">
        <v>1487</v>
      </c>
      <c r="B13" s="3"/>
      <c r="C13" s="3"/>
      <c r="D13" s="3"/>
      <c r="E13" s="3"/>
      <c r="F13" s="3"/>
      <c r="G13" s="3"/>
      <c r="H13" s="3"/>
      <c r="I13" s="3"/>
      <c r="J13" s="3"/>
      <c r="K13" s="3"/>
      <c r="L13" s="3"/>
      <c r="O13" s="281"/>
      <c r="P13" s="281"/>
    </row>
    <row r="14" spans="1:18" s="1" customFormat="1" ht="11.25" x14ac:dyDescent="0.2">
      <c r="A14" s="83" t="s">
        <v>2123</v>
      </c>
      <c r="B14" s="2" t="s">
        <v>545</v>
      </c>
      <c r="C14" s="2" t="s">
        <v>546</v>
      </c>
      <c r="D14" s="2" t="s">
        <v>547</v>
      </c>
      <c r="E14" s="2" t="s">
        <v>548</v>
      </c>
      <c r="F14" s="2" t="s">
        <v>549</v>
      </c>
      <c r="G14" s="2" t="s">
        <v>550</v>
      </c>
      <c r="H14" s="2" t="s">
        <v>551</v>
      </c>
      <c r="I14" s="2" t="s">
        <v>552</v>
      </c>
      <c r="J14" s="2" t="s">
        <v>553</v>
      </c>
      <c r="K14" s="2" t="s">
        <v>554</v>
      </c>
      <c r="L14" s="2" t="s">
        <v>555</v>
      </c>
      <c r="M14" s="1">
        <v>3500</v>
      </c>
      <c r="N14" s="1">
        <v>3566</v>
      </c>
      <c r="O14" s="282">
        <v>3629</v>
      </c>
      <c r="P14" s="282">
        <v>3685</v>
      </c>
      <c r="Q14" s="1">
        <v>3717</v>
      </c>
      <c r="R14" s="1">
        <v>3776</v>
      </c>
    </row>
    <row r="15" spans="1:18" s="1" customFormat="1" ht="11.25" x14ac:dyDescent="0.2">
      <c r="A15" s="83" t="s">
        <v>2124</v>
      </c>
      <c r="B15" s="2" t="s">
        <v>556</v>
      </c>
      <c r="C15" s="2" t="s">
        <v>557</v>
      </c>
      <c r="D15" s="2" t="s">
        <v>558</v>
      </c>
      <c r="E15" s="2" t="s">
        <v>559</v>
      </c>
      <c r="F15" s="2" t="s">
        <v>560</v>
      </c>
      <c r="G15" s="2" t="s">
        <v>54</v>
      </c>
      <c r="H15" s="2" t="s">
        <v>561</v>
      </c>
      <c r="I15" s="2" t="s">
        <v>562</v>
      </c>
      <c r="J15" s="2" t="s">
        <v>563</v>
      </c>
      <c r="K15" s="2" t="s">
        <v>564</v>
      </c>
      <c r="L15" s="2" t="s">
        <v>565</v>
      </c>
      <c r="M15" s="1">
        <v>2602</v>
      </c>
      <c r="N15" s="1">
        <v>2675</v>
      </c>
      <c r="O15" s="282">
        <v>2753</v>
      </c>
      <c r="P15" s="282">
        <v>2830</v>
      </c>
      <c r="Q15" s="1">
        <v>2888</v>
      </c>
      <c r="R15" s="1">
        <v>2973</v>
      </c>
    </row>
    <row r="16" spans="1:18" s="1" customFormat="1" ht="11.25" x14ac:dyDescent="0.2">
      <c r="A16" s="83" t="s">
        <v>2125</v>
      </c>
      <c r="B16" s="2" t="s">
        <v>566</v>
      </c>
      <c r="C16" s="2" t="s">
        <v>567</v>
      </c>
      <c r="D16" s="2" t="s">
        <v>568</v>
      </c>
      <c r="E16" s="2" t="s">
        <v>55</v>
      </c>
      <c r="F16" s="2" t="s">
        <v>569</v>
      </c>
      <c r="G16" s="2" t="s">
        <v>570</v>
      </c>
      <c r="H16" s="2" t="s">
        <v>571</v>
      </c>
      <c r="I16" s="2" t="s">
        <v>572</v>
      </c>
      <c r="J16" s="2" t="s">
        <v>573</v>
      </c>
      <c r="K16" s="2" t="s">
        <v>574</v>
      </c>
      <c r="L16" s="2" t="s">
        <v>575</v>
      </c>
      <c r="M16" s="1">
        <v>898</v>
      </c>
      <c r="N16" s="1">
        <v>891</v>
      </c>
      <c r="O16" s="282">
        <v>876</v>
      </c>
      <c r="P16" s="282">
        <v>855</v>
      </c>
      <c r="Q16" s="1">
        <v>829</v>
      </c>
      <c r="R16" s="1">
        <v>803</v>
      </c>
    </row>
    <row r="17" spans="1:18" s="1" customFormat="1" ht="11.25" x14ac:dyDescent="0.2">
      <c r="A17" s="83" t="s">
        <v>2126</v>
      </c>
      <c r="B17" s="2" t="s">
        <v>338</v>
      </c>
      <c r="C17" s="2" t="s">
        <v>338</v>
      </c>
      <c r="D17" s="2" t="s">
        <v>338</v>
      </c>
      <c r="E17" s="2" t="s">
        <v>338</v>
      </c>
      <c r="F17" s="2" t="s">
        <v>315</v>
      </c>
      <c r="G17" s="2" t="s">
        <v>316</v>
      </c>
      <c r="H17" s="2" t="s">
        <v>316</v>
      </c>
      <c r="I17" s="2" t="s">
        <v>316</v>
      </c>
      <c r="J17" s="2" t="s">
        <v>312</v>
      </c>
      <c r="K17" s="2" t="s">
        <v>308</v>
      </c>
      <c r="L17" s="2" t="s">
        <v>354</v>
      </c>
      <c r="M17" s="1">
        <v>23</v>
      </c>
      <c r="N17" s="1">
        <v>23</v>
      </c>
      <c r="O17" s="282">
        <v>23</v>
      </c>
      <c r="P17" s="282">
        <v>21</v>
      </c>
      <c r="Q17" s="1">
        <v>19</v>
      </c>
      <c r="R17" s="1">
        <v>16</v>
      </c>
    </row>
    <row r="18" spans="1:18" s="1" customFormat="1" ht="11.25" x14ac:dyDescent="0.2">
      <c r="A18" s="83" t="s">
        <v>2127</v>
      </c>
      <c r="B18" s="2" t="s">
        <v>996</v>
      </c>
      <c r="C18" s="2" t="s">
        <v>576</v>
      </c>
      <c r="D18" s="2" t="s">
        <v>577</v>
      </c>
      <c r="E18" s="2" t="s">
        <v>35</v>
      </c>
      <c r="F18" s="2" t="s">
        <v>576</v>
      </c>
      <c r="G18" s="2" t="s">
        <v>58</v>
      </c>
      <c r="H18" s="2" t="s">
        <v>578</v>
      </c>
      <c r="I18" s="2" t="s">
        <v>773</v>
      </c>
      <c r="J18" s="2" t="s">
        <v>579</v>
      </c>
      <c r="K18" s="2" t="s">
        <v>408</v>
      </c>
      <c r="L18" s="2" t="s">
        <v>580</v>
      </c>
      <c r="M18" s="1">
        <v>86</v>
      </c>
      <c r="N18" s="1">
        <v>75</v>
      </c>
      <c r="O18" s="282">
        <v>79</v>
      </c>
      <c r="P18" s="282">
        <v>88</v>
      </c>
      <c r="Q18" s="1">
        <v>92</v>
      </c>
      <c r="R18" s="1">
        <v>91</v>
      </c>
    </row>
    <row r="19" spans="1:18" s="1" customFormat="1" ht="11.25" x14ac:dyDescent="0.2">
      <c r="A19" s="83" t="s">
        <v>2128</v>
      </c>
      <c r="B19" s="2" t="s">
        <v>256</v>
      </c>
      <c r="C19" s="2" t="s">
        <v>581</v>
      </c>
      <c r="D19" s="2" t="s">
        <v>529</v>
      </c>
      <c r="E19" s="2" t="s">
        <v>582</v>
      </c>
      <c r="F19" s="2" t="s">
        <v>583</v>
      </c>
      <c r="G19" s="2" t="s">
        <v>584</v>
      </c>
      <c r="H19" s="2" t="s">
        <v>585</v>
      </c>
      <c r="I19" s="2" t="s">
        <v>259</v>
      </c>
      <c r="J19" s="2" t="s">
        <v>586</v>
      </c>
      <c r="K19" s="2" t="s">
        <v>531</v>
      </c>
      <c r="L19" s="2" t="s">
        <v>587</v>
      </c>
      <c r="M19" s="1">
        <v>675</v>
      </c>
      <c r="N19" s="1">
        <v>629</v>
      </c>
      <c r="O19" s="282">
        <v>587</v>
      </c>
      <c r="P19" s="282">
        <v>549</v>
      </c>
      <c r="Q19" s="1">
        <v>513</v>
      </c>
      <c r="R19" s="1">
        <v>474</v>
      </c>
    </row>
    <row r="20" spans="1:18" s="1" customFormat="1" ht="11.25" x14ac:dyDescent="0.2">
      <c r="A20" s="83" t="s">
        <v>2129</v>
      </c>
      <c r="B20" s="2" t="s">
        <v>32</v>
      </c>
      <c r="C20" s="2" t="s">
        <v>353</v>
      </c>
      <c r="D20" s="2" t="s">
        <v>333</v>
      </c>
      <c r="E20" s="2" t="s">
        <v>33</v>
      </c>
      <c r="F20" s="2" t="s">
        <v>334</v>
      </c>
      <c r="G20" s="2" t="s">
        <v>588</v>
      </c>
      <c r="H20" s="2" t="s">
        <v>334</v>
      </c>
      <c r="I20" s="2" t="s">
        <v>33</v>
      </c>
      <c r="J20" s="2" t="s">
        <v>352</v>
      </c>
      <c r="K20" s="2" t="s">
        <v>33</v>
      </c>
      <c r="L20" s="2" t="s">
        <v>334</v>
      </c>
      <c r="M20" s="1">
        <v>45</v>
      </c>
      <c r="N20" s="1">
        <v>45</v>
      </c>
      <c r="O20" s="282">
        <v>47</v>
      </c>
      <c r="P20" s="282">
        <v>48</v>
      </c>
      <c r="Q20" s="1">
        <v>48</v>
      </c>
      <c r="R20" s="1">
        <v>47</v>
      </c>
    </row>
    <row r="21" spans="1:18" s="1" customFormat="1" ht="11.25" x14ac:dyDescent="0.2">
      <c r="A21" s="83" t="s">
        <v>2130</v>
      </c>
      <c r="B21" s="2" t="s">
        <v>24</v>
      </c>
      <c r="C21" s="2" t="s">
        <v>24</v>
      </c>
      <c r="D21" s="2" t="s">
        <v>589</v>
      </c>
      <c r="E21" s="2" t="s">
        <v>317</v>
      </c>
      <c r="F21" s="2" t="s">
        <v>590</v>
      </c>
      <c r="G21" s="2" t="s">
        <v>591</v>
      </c>
      <c r="H21" s="2" t="s">
        <v>592</v>
      </c>
      <c r="I21" s="2" t="s">
        <v>350</v>
      </c>
      <c r="J21" s="2" t="s">
        <v>593</v>
      </c>
      <c r="K21" s="2" t="s">
        <v>594</v>
      </c>
      <c r="L21" s="2" t="s">
        <v>595</v>
      </c>
      <c r="M21" s="1">
        <v>299</v>
      </c>
      <c r="N21" s="1">
        <v>271</v>
      </c>
      <c r="O21" s="282">
        <v>247</v>
      </c>
      <c r="P21" s="282">
        <v>229</v>
      </c>
      <c r="Q21" s="1">
        <v>214</v>
      </c>
      <c r="R21" s="1">
        <v>199</v>
      </c>
    </row>
    <row r="22" spans="1:18" s="1" customFormat="1" ht="11.25" x14ac:dyDescent="0.2">
      <c r="A22" s="83" t="s">
        <v>2131</v>
      </c>
      <c r="B22" s="2" t="s">
        <v>852</v>
      </c>
      <c r="C22" s="2" t="s">
        <v>853</v>
      </c>
      <c r="D22" s="2" t="s">
        <v>854</v>
      </c>
      <c r="E22" s="2" t="s">
        <v>321</v>
      </c>
      <c r="F22" s="2" t="s">
        <v>413</v>
      </c>
      <c r="G22" s="2" t="s">
        <v>815</v>
      </c>
      <c r="H22" s="2" t="s">
        <v>855</v>
      </c>
      <c r="I22" s="2" t="s">
        <v>856</v>
      </c>
      <c r="J22" s="2" t="s">
        <v>39</v>
      </c>
      <c r="K22" s="2" t="s">
        <v>774</v>
      </c>
      <c r="L22" s="2" t="s">
        <v>594</v>
      </c>
      <c r="M22" s="1">
        <v>331</v>
      </c>
      <c r="N22" s="1">
        <v>313</v>
      </c>
      <c r="O22" s="282">
        <v>293</v>
      </c>
      <c r="P22" s="282">
        <v>272</v>
      </c>
      <c r="Q22" s="1">
        <v>251</v>
      </c>
      <c r="R22" s="1">
        <v>228</v>
      </c>
    </row>
    <row r="23" spans="1:18" s="1" customFormat="1" ht="11.25" x14ac:dyDescent="0.2">
      <c r="A23" s="83" t="s">
        <v>2132</v>
      </c>
      <c r="B23" s="2" t="s">
        <v>857</v>
      </c>
      <c r="C23" s="2" t="s">
        <v>258</v>
      </c>
      <c r="D23" s="2" t="s">
        <v>858</v>
      </c>
      <c r="E23" s="2" t="s">
        <v>859</v>
      </c>
      <c r="F23" s="2" t="s">
        <v>252</v>
      </c>
      <c r="G23" s="2" t="s">
        <v>860</v>
      </c>
      <c r="H23" s="2" t="s">
        <v>861</v>
      </c>
      <c r="I23" s="2" t="s">
        <v>862</v>
      </c>
      <c r="J23" s="2" t="s">
        <v>257</v>
      </c>
      <c r="K23" s="2" t="s">
        <v>863</v>
      </c>
      <c r="L23" s="2" t="s">
        <v>864</v>
      </c>
      <c r="M23" s="1">
        <v>554</v>
      </c>
      <c r="N23" s="1">
        <v>542</v>
      </c>
      <c r="O23" s="282">
        <v>531</v>
      </c>
      <c r="P23" s="282">
        <v>525</v>
      </c>
      <c r="Q23" s="1">
        <v>515</v>
      </c>
      <c r="R23" s="1">
        <v>505</v>
      </c>
    </row>
    <row r="24" spans="1:18" s="1" customFormat="1" ht="11.25" x14ac:dyDescent="0.2">
      <c r="A24" s="791"/>
      <c r="O24" s="282"/>
      <c r="P24" s="282"/>
    </row>
    <row r="25" spans="1:18" s="1" customFormat="1" ht="11.25" x14ac:dyDescent="0.2">
      <c r="A25" s="789" t="s">
        <v>2356</v>
      </c>
      <c r="O25" s="282"/>
      <c r="P25" s="282"/>
    </row>
    <row r="26" spans="1:18" s="1" customFormat="1" ht="11.25" x14ac:dyDescent="0.2">
      <c r="A26" s="789" t="s">
        <v>2133</v>
      </c>
      <c r="B26" s="9" t="s">
        <v>310</v>
      </c>
      <c r="C26" s="9" t="s">
        <v>310</v>
      </c>
      <c r="D26" s="9" t="s">
        <v>319</v>
      </c>
      <c r="E26" s="9" t="s">
        <v>319</v>
      </c>
      <c r="F26" s="9" t="s">
        <v>311</v>
      </c>
      <c r="G26" s="9" t="s">
        <v>311</v>
      </c>
      <c r="H26" s="9" t="s">
        <v>311</v>
      </c>
      <c r="I26" s="9" t="s">
        <v>322</v>
      </c>
      <c r="J26" s="9" t="s">
        <v>322</v>
      </c>
      <c r="K26" s="9" t="s">
        <v>322</v>
      </c>
      <c r="L26" s="9" t="s">
        <v>322</v>
      </c>
      <c r="M26" s="46">
        <v>1</v>
      </c>
      <c r="N26" s="46">
        <v>1</v>
      </c>
      <c r="O26" s="281">
        <v>1</v>
      </c>
      <c r="P26" s="281">
        <v>1</v>
      </c>
      <c r="Q26" s="3">
        <v>1</v>
      </c>
      <c r="R26" s="3">
        <v>0</v>
      </c>
    </row>
    <row r="27" spans="1:18" s="1" customFormat="1" ht="11.25" x14ac:dyDescent="0.2">
      <c r="A27" s="791"/>
      <c r="E27" s="3"/>
      <c r="F27" s="3"/>
      <c r="G27" s="3"/>
      <c r="H27" s="3"/>
      <c r="I27" s="3"/>
      <c r="J27" s="3"/>
      <c r="K27" s="3"/>
      <c r="L27" s="3"/>
      <c r="M27" s="46"/>
      <c r="N27" s="46"/>
      <c r="O27" s="281"/>
      <c r="P27" s="281"/>
      <c r="Q27" s="3"/>
      <c r="R27" s="3"/>
    </row>
    <row r="28" spans="1:18" s="1" customFormat="1" ht="11.25" x14ac:dyDescent="0.2">
      <c r="A28" s="789" t="s">
        <v>2134</v>
      </c>
      <c r="E28" s="3"/>
      <c r="F28" s="3"/>
      <c r="G28" s="3"/>
      <c r="H28" s="3"/>
      <c r="I28" s="3"/>
      <c r="J28" s="3"/>
      <c r="K28" s="3"/>
      <c r="L28" s="3"/>
      <c r="M28" s="46"/>
      <c r="N28" s="46"/>
      <c r="O28" s="281"/>
      <c r="P28" s="281"/>
      <c r="Q28" s="3"/>
      <c r="R28" s="3"/>
    </row>
    <row r="29" spans="1:18" s="1" customFormat="1" ht="11.25" x14ac:dyDescent="0.2">
      <c r="A29" s="789" t="s">
        <v>2135</v>
      </c>
      <c r="B29" s="9" t="s">
        <v>119</v>
      </c>
      <c r="C29" s="9" t="s">
        <v>335</v>
      </c>
      <c r="D29" s="9" t="s">
        <v>307</v>
      </c>
      <c r="E29" s="9" t="s">
        <v>41</v>
      </c>
      <c r="F29" s="9" t="s">
        <v>308</v>
      </c>
      <c r="G29" s="9" t="s">
        <v>312</v>
      </c>
      <c r="H29" s="9" t="s">
        <v>316</v>
      </c>
      <c r="I29" s="9" t="s">
        <v>40</v>
      </c>
      <c r="J29" s="9" t="s">
        <v>313</v>
      </c>
      <c r="K29" s="9" t="s">
        <v>323</v>
      </c>
      <c r="L29" s="9" t="s">
        <v>310</v>
      </c>
      <c r="M29" s="46">
        <v>3</v>
      </c>
      <c r="N29" s="46">
        <v>2</v>
      </c>
      <c r="O29" s="281">
        <v>2</v>
      </c>
      <c r="P29" s="281">
        <v>2</v>
      </c>
      <c r="Q29" s="3">
        <v>1</v>
      </c>
      <c r="R29" s="3">
        <v>1</v>
      </c>
    </row>
    <row r="30" spans="1:18" s="1" customFormat="1" ht="11.25" x14ac:dyDescent="0.2">
      <c r="A30" s="83" t="s">
        <v>2128</v>
      </c>
      <c r="B30" s="2" t="s">
        <v>309</v>
      </c>
      <c r="C30" s="2" t="s">
        <v>313</v>
      </c>
      <c r="D30" s="2" t="s">
        <v>323</v>
      </c>
      <c r="E30" s="2" t="s">
        <v>323</v>
      </c>
      <c r="F30" s="2" t="s">
        <v>310</v>
      </c>
      <c r="G30" s="2" t="s">
        <v>319</v>
      </c>
      <c r="H30" s="2" t="s">
        <v>319</v>
      </c>
      <c r="I30" s="2" t="s">
        <v>311</v>
      </c>
      <c r="J30" s="2" t="s">
        <v>311</v>
      </c>
      <c r="K30" s="2" t="s">
        <v>322</v>
      </c>
      <c r="L30" s="2" t="s">
        <v>322</v>
      </c>
      <c r="M30" s="8">
        <v>1</v>
      </c>
      <c r="N30" s="8">
        <v>1</v>
      </c>
      <c r="O30" s="282">
        <v>1</v>
      </c>
      <c r="P30" s="282">
        <v>1</v>
      </c>
      <c r="Q30" s="1">
        <v>0</v>
      </c>
      <c r="R30" s="1">
        <v>0</v>
      </c>
    </row>
    <row r="31" spans="1:18" s="1" customFormat="1" ht="12" thickBot="1" x14ac:dyDescent="0.25">
      <c r="A31" s="84" t="s">
        <v>2132</v>
      </c>
      <c r="B31" s="699" t="s">
        <v>336</v>
      </c>
      <c r="C31" s="699" t="s">
        <v>26</v>
      </c>
      <c r="D31" s="699" t="s">
        <v>337</v>
      </c>
      <c r="E31" s="699" t="s">
        <v>312</v>
      </c>
      <c r="F31" s="699" t="s">
        <v>315</v>
      </c>
      <c r="G31" s="699" t="s">
        <v>40</v>
      </c>
      <c r="H31" s="699" t="s">
        <v>313</v>
      </c>
      <c r="I31" s="699" t="s">
        <v>313</v>
      </c>
      <c r="J31" s="699" t="s">
        <v>310</v>
      </c>
      <c r="K31" s="699" t="s">
        <v>310</v>
      </c>
      <c r="L31" s="699" t="s">
        <v>319</v>
      </c>
      <c r="M31" s="7">
        <v>2</v>
      </c>
      <c r="N31" s="7">
        <v>1</v>
      </c>
      <c r="O31" s="283">
        <v>1</v>
      </c>
      <c r="P31" s="283">
        <v>1</v>
      </c>
      <c r="Q31" s="7">
        <v>1</v>
      </c>
      <c r="R31" s="7">
        <v>1</v>
      </c>
    </row>
    <row r="32" spans="1:18" s="1" customFormat="1" ht="11.25" x14ac:dyDescent="0.2"/>
    <row r="33" spans="1:1" s="1" customFormat="1" ht="11.25" x14ac:dyDescent="0.2">
      <c r="A33" s="792" t="s">
        <v>2357</v>
      </c>
    </row>
    <row r="34" spans="1:1" s="1" customFormat="1" ht="11.25" x14ac:dyDescent="0.2">
      <c r="A34" s="792" t="s">
        <v>2358</v>
      </c>
    </row>
  </sheetData>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election activeCell="S1" sqref="S1"/>
    </sheetView>
  </sheetViews>
  <sheetFormatPr defaultRowHeight="12.75" x14ac:dyDescent="0.2"/>
  <cols>
    <col min="1" max="1" width="34.5703125" style="28" customWidth="1"/>
    <col min="2" max="18" width="6.28515625" style="28" customWidth="1"/>
    <col min="19" max="256" width="9.140625" style="28"/>
    <col min="257" max="257" width="34.5703125" style="28" customWidth="1"/>
    <col min="258" max="272" width="6.28515625" style="28" customWidth="1"/>
    <col min="273" max="273" width="7.42578125" style="28" customWidth="1"/>
    <col min="274" max="274" width="7.140625" style="28" customWidth="1"/>
    <col min="275" max="512" width="9.140625" style="28"/>
    <col min="513" max="513" width="34.5703125" style="28" customWidth="1"/>
    <col min="514" max="528" width="6.28515625" style="28" customWidth="1"/>
    <col min="529" max="529" width="7.42578125" style="28" customWidth="1"/>
    <col min="530" max="530" width="7.140625" style="28" customWidth="1"/>
    <col min="531" max="768" width="9.140625" style="28"/>
    <col min="769" max="769" width="34.5703125" style="28" customWidth="1"/>
    <col min="770" max="784" width="6.28515625" style="28" customWidth="1"/>
    <col min="785" max="785" width="7.42578125" style="28" customWidth="1"/>
    <col min="786" max="786" width="7.140625" style="28" customWidth="1"/>
    <col min="787" max="1024" width="9.140625" style="28"/>
    <col min="1025" max="1025" width="34.5703125" style="28" customWidth="1"/>
    <col min="1026" max="1040" width="6.28515625" style="28" customWidth="1"/>
    <col min="1041" max="1041" width="7.42578125" style="28" customWidth="1"/>
    <col min="1042" max="1042" width="7.140625" style="28" customWidth="1"/>
    <col min="1043" max="1280" width="9.140625" style="28"/>
    <col min="1281" max="1281" width="34.5703125" style="28" customWidth="1"/>
    <col min="1282" max="1296" width="6.28515625" style="28" customWidth="1"/>
    <col min="1297" max="1297" width="7.42578125" style="28" customWidth="1"/>
    <col min="1298" max="1298" width="7.140625" style="28" customWidth="1"/>
    <col min="1299" max="1536" width="9.140625" style="28"/>
    <col min="1537" max="1537" width="34.5703125" style="28" customWidth="1"/>
    <col min="1538" max="1552" width="6.28515625" style="28" customWidth="1"/>
    <col min="1553" max="1553" width="7.42578125" style="28" customWidth="1"/>
    <col min="1554" max="1554" width="7.140625" style="28" customWidth="1"/>
    <col min="1555" max="1792" width="9.140625" style="28"/>
    <col min="1793" max="1793" width="34.5703125" style="28" customWidth="1"/>
    <col min="1794" max="1808" width="6.28515625" style="28" customWidth="1"/>
    <col min="1809" max="1809" width="7.42578125" style="28" customWidth="1"/>
    <col min="1810" max="1810" width="7.140625" style="28" customWidth="1"/>
    <col min="1811" max="2048" width="9.140625" style="28"/>
    <col min="2049" max="2049" width="34.5703125" style="28" customWidth="1"/>
    <col min="2050" max="2064" width="6.28515625" style="28" customWidth="1"/>
    <col min="2065" max="2065" width="7.42578125" style="28" customWidth="1"/>
    <col min="2066" max="2066" width="7.140625" style="28" customWidth="1"/>
    <col min="2067" max="2304" width="9.140625" style="28"/>
    <col min="2305" max="2305" width="34.5703125" style="28" customWidth="1"/>
    <col min="2306" max="2320" width="6.28515625" style="28" customWidth="1"/>
    <col min="2321" max="2321" width="7.42578125" style="28" customWidth="1"/>
    <col min="2322" max="2322" width="7.140625" style="28" customWidth="1"/>
    <col min="2323" max="2560" width="9.140625" style="28"/>
    <col min="2561" max="2561" width="34.5703125" style="28" customWidth="1"/>
    <col min="2562" max="2576" width="6.28515625" style="28" customWidth="1"/>
    <col min="2577" max="2577" width="7.42578125" style="28" customWidth="1"/>
    <col min="2578" max="2578" width="7.140625" style="28" customWidth="1"/>
    <col min="2579" max="2816" width="9.140625" style="28"/>
    <col min="2817" max="2817" width="34.5703125" style="28" customWidth="1"/>
    <col min="2818" max="2832" width="6.28515625" style="28" customWidth="1"/>
    <col min="2833" max="2833" width="7.42578125" style="28" customWidth="1"/>
    <col min="2834" max="2834" width="7.140625" style="28" customWidth="1"/>
    <col min="2835" max="3072" width="9.140625" style="28"/>
    <col min="3073" max="3073" width="34.5703125" style="28" customWidth="1"/>
    <col min="3074" max="3088" width="6.28515625" style="28" customWidth="1"/>
    <col min="3089" max="3089" width="7.42578125" style="28" customWidth="1"/>
    <col min="3090" max="3090" width="7.140625" style="28" customWidth="1"/>
    <col min="3091" max="3328" width="9.140625" style="28"/>
    <col min="3329" max="3329" width="34.5703125" style="28" customWidth="1"/>
    <col min="3330" max="3344" width="6.28515625" style="28" customWidth="1"/>
    <col min="3345" max="3345" width="7.42578125" style="28" customWidth="1"/>
    <col min="3346" max="3346" width="7.140625" style="28" customWidth="1"/>
    <col min="3347" max="3584" width="9.140625" style="28"/>
    <col min="3585" max="3585" width="34.5703125" style="28" customWidth="1"/>
    <col min="3586" max="3600" width="6.28515625" style="28" customWidth="1"/>
    <col min="3601" max="3601" width="7.42578125" style="28" customWidth="1"/>
    <col min="3602" max="3602" width="7.140625" style="28" customWidth="1"/>
    <col min="3603" max="3840" width="9.140625" style="28"/>
    <col min="3841" max="3841" width="34.5703125" style="28" customWidth="1"/>
    <col min="3842" max="3856" width="6.28515625" style="28" customWidth="1"/>
    <col min="3857" max="3857" width="7.42578125" style="28" customWidth="1"/>
    <col min="3858" max="3858" width="7.140625" style="28" customWidth="1"/>
    <col min="3859" max="4096" width="9.140625" style="28"/>
    <col min="4097" max="4097" width="34.5703125" style="28" customWidth="1"/>
    <col min="4098" max="4112" width="6.28515625" style="28" customWidth="1"/>
    <col min="4113" max="4113" width="7.42578125" style="28" customWidth="1"/>
    <col min="4114" max="4114" width="7.140625" style="28" customWidth="1"/>
    <col min="4115" max="4352" width="9.140625" style="28"/>
    <col min="4353" max="4353" width="34.5703125" style="28" customWidth="1"/>
    <col min="4354" max="4368" width="6.28515625" style="28" customWidth="1"/>
    <col min="4369" max="4369" width="7.42578125" style="28" customWidth="1"/>
    <col min="4370" max="4370" width="7.140625" style="28" customWidth="1"/>
    <col min="4371" max="4608" width="9.140625" style="28"/>
    <col min="4609" max="4609" width="34.5703125" style="28" customWidth="1"/>
    <col min="4610" max="4624" width="6.28515625" style="28" customWidth="1"/>
    <col min="4625" max="4625" width="7.42578125" style="28" customWidth="1"/>
    <col min="4626" max="4626" width="7.140625" style="28" customWidth="1"/>
    <col min="4627" max="4864" width="9.140625" style="28"/>
    <col min="4865" max="4865" width="34.5703125" style="28" customWidth="1"/>
    <col min="4866" max="4880" width="6.28515625" style="28" customWidth="1"/>
    <col min="4881" max="4881" width="7.42578125" style="28" customWidth="1"/>
    <col min="4882" max="4882" width="7.140625" style="28" customWidth="1"/>
    <col min="4883" max="5120" width="9.140625" style="28"/>
    <col min="5121" max="5121" width="34.5703125" style="28" customWidth="1"/>
    <col min="5122" max="5136" width="6.28515625" style="28" customWidth="1"/>
    <col min="5137" max="5137" width="7.42578125" style="28" customWidth="1"/>
    <col min="5138" max="5138" width="7.140625" style="28" customWidth="1"/>
    <col min="5139" max="5376" width="9.140625" style="28"/>
    <col min="5377" max="5377" width="34.5703125" style="28" customWidth="1"/>
    <col min="5378" max="5392" width="6.28515625" style="28" customWidth="1"/>
    <col min="5393" max="5393" width="7.42578125" style="28" customWidth="1"/>
    <col min="5394" max="5394" width="7.140625" style="28" customWidth="1"/>
    <col min="5395" max="5632" width="9.140625" style="28"/>
    <col min="5633" max="5633" width="34.5703125" style="28" customWidth="1"/>
    <col min="5634" max="5648" width="6.28515625" style="28" customWidth="1"/>
    <col min="5649" max="5649" width="7.42578125" style="28" customWidth="1"/>
    <col min="5650" max="5650" width="7.140625" style="28" customWidth="1"/>
    <col min="5651" max="5888" width="9.140625" style="28"/>
    <col min="5889" max="5889" width="34.5703125" style="28" customWidth="1"/>
    <col min="5890" max="5904" width="6.28515625" style="28" customWidth="1"/>
    <col min="5905" max="5905" width="7.42578125" style="28" customWidth="1"/>
    <col min="5906" max="5906" width="7.140625" style="28" customWidth="1"/>
    <col min="5907" max="6144" width="9.140625" style="28"/>
    <col min="6145" max="6145" width="34.5703125" style="28" customWidth="1"/>
    <col min="6146" max="6160" width="6.28515625" style="28" customWidth="1"/>
    <col min="6161" max="6161" width="7.42578125" style="28" customWidth="1"/>
    <col min="6162" max="6162" width="7.140625" style="28" customWidth="1"/>
    <col min="6163" max="6400" width="9.140625" style="28"/>
    <col min="6401" max="6401" width="34.5703125" style="28" customWidth="1"/>
    <col min="6402" max="6416" width="6.28515625" style="28" customWidth="1"/>
    <col min="6417" max="6417" width="7.42578125" style="28" customWidth="1"/>
    <col min="6418" max="6418" width="7.140625" style="28" customWidth="1"/>
    <col min="6419" max="6656" width="9.140625" style="28"/>
    <col min="6657" max="6657" width="34.5703125" style="28" customWidth="1"/>
    <col min="6658" max="6672" width="6.28515625" style="28" customWidth="1"/>
    <col min="6673" max="6673" width="7.42578125" style="28" customWidth="1"/>
    <col min="6674" max="6674" width="7.140625" style="28" customWidth="1"/>
    <col min="6675" max="6912" width="9.140625" style="28"/>
    <col min="6913" max="6913" width="34.5703125" style="28" customWidth="1"/>
    <col min="6914" max="6928" width="6.28515625" style="28" customWidth="1"/>
    <col min="6929" max="6929" width="7.42578125" style="28" customWidth="1"/>
    <col min="6930" max="6930" width="7.140625" style="28" customWidth="1"/>
    <col min="6931" max="7168" width="9.140625" style="28"/>
    <col min="7169" max="7169" width="34.5703125" style="28" customWidth="1"/>
    <col min="7170" max="7184" width="6.28515625" style="28" customWidth="1"/>
    <col min="7185" max="7185" width="7.42578125" style="28" customWidth="1"/>
    <col min="7186" max="7186" width="7.140625" style="28" customWidth="1"/>
    <col min="7187" max="7424" width="9.140625" style="28"/>
    <col min="7425" max="7425" width="34.5703125" style="28" customWidth="1"/>
    <col min="7426" max="7440" width="6.28515625" style="28" customWidth="1"/>
    <col min="7441" max="7441" width="7.42578125" style="28" customWidth="1"/>
    <col min="7442" max="7442" width="7.140625" style="28" customWidth="1"/>
    <col min="7443" max="7680" width="9.140625" style="28"/>
    <col min="7681" max="7681" width="34.5703125" style="28" customWidth="1"/>
    <col min="7682" max="7696" width="6.28515625" style="28" customWidth="1"/>
    <col min="7697" max="7697" width="7.42578125" style="28" customWidth="1"/>
    <col min="7698" max="7698" width="7.140625" style="28" customWidth="1"/>
    <col min="7699" max="7936" width="9.140625" style="28"/>
    <col min="7937" max="7937" width="34.5703125" style="28" customWidth="1"/>
    <col min="7938" max="7952" width="6.28515625" style="28" customWidth="1"/>
    <col min="7953" max="7953" width="7.42578125" style="28" customWidth="1"/>
    <col min="7954" max="7954" width="7.140625" style="28" customWidth="1"/>
    <col min="7955" max="8192" width="9.140625" style="28"/>
    <col min="8193" max="8193" width="34.5703125" style="28" customWidth="1"/>
    <col min="8194" max="8208" width="6.28515625" style="28" customWidth="1"/>
    <col min="8209" max="8209" width="7.42578125" style="28" customWidth="1"/>
    <col min="8210" max="8210" width="7.140625" style="28" customWidth="1"/>
    <col min="8211" max="8448" width="9.140625" style="28"/>
    <col min="8449" max="8449" width="34.5703125" style="28" customWidth="1"/>
    <col min="8450" max="8464" width="6.28515625" style="28" customWidth="1"/>
    <col min="8465" max="8465" width="7.42578125" style="28" customWidth="1"/>
    <col min="8466" max="8466" width="7.140625" style="28" customWidth="1"/>
    <col min="8467" max="8704" width="9.140625" style="28"/>
    <col min="8705" max="8705" width="34.5703125" style="28" customWidth="1"/>
    <col min="8706" max="8720" width="6.28515625" style="28" customWidth="1"/>
    <col min="8721" max="8721" width="7.42578125" style="28" customWidth="1"/>
    <col min="8722" max="8722" width="7.140625" style="28" customWidth="1"/>
    <col min="8723" max="8960" width="9.140625" style="28"/>
    <col min="8961" max="8961" width="34.5703125" style="28" customWidth="1"/>
    <col min="8962" max="8976" width="6.28515625" style="28" customWidth="1"/>
    <col min="8977" max="8977" width="7.42578125" style="28" customWidth="1"/>
    <col min="8978" max="8978" width="7.140625" style="28" customWidth="1"/>
    <col min="8979" max="9216" width="9.140625" style="28"/>
    <col min="9217" max="9217" width="34.5703125" style="28" customWidth="1"/>
    <col min="9218" max="9232" width="6.28515625" style="28" customWidth="1"/>
    <col min="9233" max="9233" width="7.42578125" style="28" customWidth="1"/>
    <col min="9234" max="9234" width="7.140625" style="28" customWidth="1"/>
    <col min="9235" max="9472" width="9.140625" style="28"/>
    <col min="9473" max="9473" width="34.5703125" style="28" customWidth="1"/>
    <col min="9474" max="9488" width="6.28515625" style="28" customWidth="1"/>
    <col min="9489" max="9489" width="7.42578125" style="28" customWidth="1"/>
    <col min="9490" max="9490" width="7.140625" style="28" customWidth="1"/>
    <col min="9491" max="9728" width="9.140625" style="28"/>
    <col min="9729" max="9729" width="34.5703125" style="28" customWidth="1"/>
    <col min="9730" max="9744" width="6.28515625" style="28" customWidth="1"/>
    <col min="9745" max="9745" width="7.42578125" style="28" customWidth="1"/>
    <col min="9746" max="9746" width="7.140625" style="28" customWidth="1"/>
    <col min="9747" max="9984" width="9.140625" style="28"/>
    <col min="9985" max="9985" width="34.5703125" style="28" customWidth="1"/>
    <col min="9986" max="10000" width="6.28515625" style="28" customWidth="1"/>
    <col min="10001" max="10001" width="7.42578125" style="28" customWidth="1"/>
    <col min="10002" max="10002" width="7.140625" style="28" customWidth="1"/>
    <col min="10003" max="10240" width="9.140625" style="28"/>
    <col min="10241" max="10241" width="34.5703125" style="28" customWidth="1"/>
    <col min="10242" max="10256" width="6.28515625" style="28" customWidth="1"/>
    <col min="10257" max="10257" width="7.42578125" style="28" customWidth="1"/>
    <col min="10258" max="10258" width="7.140625" style="28" customWidth="1"/>
    <col min="10259" max="10496" width="9.140625" style="28"/>
    <col min="10497" max="10497" width="34.5703125" style="28" customWidth="1"/>
    <col min="10498" max="10512" width="6.28515625" style="28" customWidth="1"/>
    <col min="10513" max="10513" width="7.42578125" style="28" customWidth="1"/>
    <col min="10514" max="10514" width="7.140625" style="28" customWidth="1"/>
    <col min="10515" max="10752" width="9.140625" style="28"/>
    <col min="10753" max="10753" width="34.5703125" style="28" customWidth="1"/>
    <col min="10754" max="10768" width="6.28515625" style="28" customWidth="1"/>
    <col min="10769" max="10769" width="7.42578125" style="28" customWidth="1"/>
    <col min="10770" max="10770" width="7.140625" style="28" customWidth="1"/>
    <col min="10771" max="11008" width="9.140625" style="28"/>
    <col min="11009" max="11009" width="34.5703125" style="28" customWidth="1"/>
    <col min="11010" max="11024" width="6.28515625" style="28" customWidth="1"/>
    <col min="11025" max="11025" width="7.42578125" style="28" customWidth="1"/>
    <col min="11026" max="11026" width="7.140625" style="28" customWidth="1"/>
    <col min="11027" max="11264" width="9.140625" style="28"/>
    <col min="11265" max="11265" width="34.5703125" style="28" customWidth="1"/>
    <col min="11266" max="11280" width="6.28515625" style="28" customWidth="1"/>
    <col min="11281" max="11281" width="7.42578125" style="28" customWidth="1"/>
    <col min="11282" max="11282" width="7.140625" style="28" customWidth="1"/>
    <col min="11283" max="11520" width="9.140625" style="28"/>
    <col min="11521" max="11521" width="34.5703125" style="28" customWidth="1"/>
    <col min="11522" max="11536" width="6.28515625" style="28" customWidth="1"/>
    <col min="11537" max="11537" width="7.42578125" style="28" customWidth="1"/>
    <col min="11538" max="11538" width="7.140625" style="28" customWidth="1"/>
    <col min="11539" max="11776" width="9.140625" style="28"/>
    <col min="11777" max="11777" width="34.5703125" style="28" customWidth="1"/>
    <col min="11778" max="11792" width="6.28515625" style="28" customWidth="1"/>
    <col min="11793" max="11793" width="7.42578125" style="28" customWidth="1"/>
    <col min="11794" max="11794" width="7.140625" style="28" customWidth="1"/>
    <col min="11795" max="12032" width="9.140625" style="28"/>
    <col min="12033" max="12033" width="34.5703125" style="28" customWidth="1"/>
    <col min="12034" max="12048" width="6.28515625" style="28" customWidth="1"/>
    <col min="12049" max="12049" width="7.42578125" style="28" customWidth="1"/>
    <col min="12050" max="12050" width="7.140625" style="28" customWidth="1"/>
    <col min="12051" max="12288" width="9.140625" style="28"/>
    <col min="12289" max="12289" width="34.5703125" style="28" customWidth="1"/>
    <col min="12290" max="12304" width="6.28515625" style="28" customWidth="1"/>
    <col min="12305" max="12305" width="7.42578125" style="28" customWidth="1"/>
    <col min="12306" max="12306" width="7.140625" style="28" customWidth="1"/>
    <col min="12307" max="12544" width="9.140625" style="28"/>
    <col min="12545" max="12545" width="34.5703125" style="28" customWidth="1"/>
    <col min="12546" max="12560" width="6.28515625" style="28" customWidth="1"/>
    <col min="12561" max="12561" width="7.42578125" style="28" customWidth="1"/>
    <col min="12562" max="12562" width="7.140625" style="28" customWidth="1"/>
    <col min="12563" max="12800" width="9.140625" style="28"/>
    <col min="12801" max="12801" width="34.5703125" style="28" customWidth="1"/>
    <col min="12802" max="12816" width="6.28515625" style="28" customWidth="1"/>
    <col min="12817" max="12817" width="7.42578125" style="28" customWidth="1"/>
    <col min="12818" max="12818" width="7.140625" style="28" customWidth="1"/>
    <col min="12819" max="13056" width="9.140625" style="28"/>
    <col min="13057" max="13057" width="34.5703125" style="28" customWidth="1"/>
    <col min="13058" max="13072" width="6.28515625" style="28" customWidth="1"/>
    <col min="13073" max="13073" width="7.42578125" style="28" customWidth="1"/>
    <col min="13074" max="13074" width="7.140625" style="28" customWidth="1"/>
    <col min="13075" max="13312" width="9.140625" style="28"/>
    <col min="13313" max="13313" width="34.5703125" style="28" customWidth="1"/>
    <col min="13314" max="13328" width="6.28515625" style="28" customWidth="1"/>
    <col min="13329" max="13329" width="7.42578125" style="28" customWidth="1"/>
    <col min="13330" max="13330" width="7.140625" style="28" customWidth="1"/>
    <col min="13331" max="13568" width="9.140625" style="28"/>
    <col min="13569" max="13569" width="34.5703125" style="28" customWidth="1"/>
    <col min="13570" max="13584" width="6.28515625" style="28" customWidth="1"/>
    <col min="13585" max="13585" width="7.42578125" style="28" customWidth="1"/>
    <col min="13586" max="13586" width="7.140625" style="28" customWidth="1"/>
    <col min="13587" max="13824" width="9.140625" style="28"/>
    <col min="13825" max="13825" width="34.5703125" style="28" customWidth="1"/>
    <col min="13826" max="13840" width="6.28515625" style="28" customWidth="1"/>
    <col min="13841" max="13841" width="7.42578125" style="28" customWidth="1"/>
    <col min="13842" max="13842" width="7.140625" style="28" customWidth="1"/>
    <col min="13843" max="14080" width="9.140625" style="28"/>
    <col min="14081" max="14081" width="34.5703125" style="28" customWidth="1"/>
    <col min="14082" max="14096" width="6.28515625" style="28" customWidth="1"/>
    <col min="14097" max="14097" width="7.42578125" style="28" customWidth="1"/>
    <col min="14098" max="14098" width="7.140625" style="28" customWidth="1"/>
    <col min="14099" max="14336" width="9.140625" style="28"/>
    <col min="14337" max="14337" width="34.5703125" style="28" customWidth="1"/>
    <col min="14338" max="14352" width="6.28515625" style="28" customWidth="1"/>
    <col min="14353" max="14353" width="7.42578125" style="28" customWidth="1"/>
    <col min="14354" max="14354" width="7.140625" style="28" customWidth="1"/>
    <col min="14355" max="14592" width="9.140625" style="28"/>
    <col min="14593" max="14593" width="34.5703125" style="28" customWidth="1"/>
    <col min="14594" max="14608" width="6.28515625" style="28" customWidth="1"/>
    <col min="14609" max="14609" width="7.42578125" style="28" customWidth="1"/>
    <col min="14610" max="14610" width="7.140625" style="28" customWidth="1"/>
    <col min="14611" max="14848" width="9.140625" style="28"/>
    <col min="14849" max="14849" width="34.5703125" style="28" customWidth="1"/>
    <col min="14850" max="14864" width="6.28515625" style="28" customWidth="1"/>
    <col min="14865" max="14865" width="7.42578125" style="28" customWidth="1"/>
    <col min="14866" max="14866" width="7.140625" style="28" customWidth="1"/>
    <col min="14867" max="15104" width="9.140625" style="28"/>
    <col min="15105" max="15105" width="34.5703125" style="28" customWidth="1"/>
    <col min="15106" max="15120" width="6.28515625" style="28" customWidth="1"/>
    <col min="15121" max="15121" width="7.42578125" style="28" customWidth="1"/>
    <col min="15122" max="15122" width="7.140625" style="28" customWidth="1"/>
    <col min="15123" max="15360" width="9.140625" style="28"/>
    <col min="15361" max="15361" width="34.5703125" style="28" customWidth="1"/>
    <col min="15362" max="15376" width="6.28515625" style="28" customWidth="1"/>
    <col min="15377" max="15377" width="7.42578125" style="28" customWidth="1"/>
    <col min="15378" max="15378" width="7.140625" style="28" customWidth="1"/>
    <col min="15379" max="15616" width="9.140625" style="28"/>
    <col min="15617" max="15617" width="34.5703125" style="28" customWidth="1"/>
    <col min="15618" max="15632" width="6.28515625" style="28" customWidth="1"/>
    <col min="15633" max="15633" width="7.42578125" style="28" customWidth="1"/>
    <col min="15634" max="15634" width="7.140625" style="28" customWidth="1"/>
    <col min="15635" max="15872" width="9.140625" style="28"/>
    <col min="15873" max="15873" width="34.5703125" style="28" customWidth="1"/>
    <col min="15874" max="15888" width="6.28515625" style="28" customWidth="1"/>
    <col min="15889" max="15889" width="7.42578125" style="28" customWidth="1"/>
    <col min="15890" max="15890" width="7.140625" style="28" customWidth="1"/>
    <col min="15891" max="16128" width="9.140625" style="28"/>
    <col min="16129" max="16129" width="34.5703125" style="28" customWidth="1"/>
    <col min="16130" max="16144" width="6.28515625" style="28" customWidth="1"/>
    <col min="16145" max="16145" width="7.42578125" style="28" customWidth="1"/>
    <col min="16146" max="16146" width="7.140625" style="28" customWidth="1"/>
    <col min="16147" max="16384" width="9.140625" style="28"/>
  </cols>
  <sheetData>
    <row r="1" spans="1:18" x14ac:dyDescent="0.2">
      <c r="A1" s="708" t="s">
        <v>2359</v>
      </c>
    </row>
    <row r="2" spans="1:18" x14ac:dyDescent="0.2">
      <c r="A2" s="1"/>
    </row>
    <row r="3" spans="1:18" ht="13.5" thickBot="1" x14ac:dyDescent="0.25">
      <c r="A3" s="1"/>
      <c r="L3" s="2"/>
      <c r="R3" s="29" t="s">
        <v>2360</v>
      </c>
    </row>
    <row r="4" spans="1:18" s="1" customFormat="1" ht="12" thickBot="1" x14ac:dyDescent="0.25">
      <c r="A4" s="116"/>
      <c r="B4" s="695" t="s">
        <v>325</v>
      </c>
      <c r="C4" s="695" t="s">
        <v>268</v>
      </c>
      <c r="D4" s="695" t="s">
        <v>326</v>
      </c>
      <c r="E4" s="695" t="s">
        <v>327</v>
      </c>
      <c r="F4" s="695" t="s">
        <v>328</v>
      </c>
      <c r="G4" s="695" t="s">
        <v>329</v>
      </c>
      <c r="H4" s="695" t="s">
        <v>269</v>
      </c>
      <c r="I4" s="695" t="s">
        <v>270</v>
      </c>
      <c r="J4" s="695" t="s">
        <v>271</v>
      </c>
      <c r="K4" s="695" t="s">
        <v>272</v>
      </c>
      <c r="L4" s="695" t="s">
        <v>273</v>
      </c>
      <c r="M4" s="695" t="s">
        <v>368</v>
      </c>
      <c r="N4" s="695" t="s">
        <v>621</v>
      </c>
      <c r="O4" s="695" t="s">
        <v>1037</v>
      </c>
      <c r="P4" s="695" t="s">
        <v>1036</v>
      </c>
      <c r="Q4" s="695" t="s">
        <v>1235</v>
      </c>
      <c r="R4" s="695" t="s">
        <v>1236</v>
      </c>
    </row>
    <row r="5" spans="1:18" s="1" customFormat="1" ht="11.25" x14ac:dyDescent="0.2">
      <c r="A5" s="11"/>
      <c r="B5" s="706"/>
      <c r="C5" s="706"/>
      <c r="D5" s="706"/>
      <c r="E5" s="706"/>
      <c r="F5" s="706"/>
      <c r="G5" s="706"/>
      <c r="H5" s="706"/>
      <c r="I5" s="706"/>
      <c r="J5" s="706"/>
      <c r="K5" s="706"/>
      <c r="L5" s="706"/>
      <c r="M5" s="706"/>
      <c r="N5" s="706"/>
    </row>
    <row r="6" spans="1:18" s="1" customFormat="1" ht="11.25" x14ac:dyDescent="0.2">
      <c r="A6" s="788" t="s">
        <v>493</v>
      </c>
      <c r="B6" s="9" t="s">
        <v>94</v>
      </c>
      <c r="C6" s="9" t="s">
        <v>385</v>
      </c>
      <c r="D6" s="111" t="s">
        <v>306</v>
      </c>
      <c r="E6" s="9" t="s">
        <v>865</v>
      </c>
      <c r="F6" s="9" t="s">
        <v>866</v>
      </c>
      <c r="G6" s="9" t="s">
        <v>60</v>
      </c>
      <c r="H6" s="9" t="s">
        <v>867</v>
      </c>
      <c r="I6" s="9" t="s">
        <v>868</v>
      </c>
      <c r="J6" s="9" t="s">
        <v>869</v>
      </c>
      <c r="K6" s="9" t="s">
        <v>870</v>
      </c>
      <c r="L6" s="9" t="s">
        <v>871</v>
      </c>
      <c r="M6" s="3">
        <v>892</v>
      </c>
      <c r="N6" s="3">
        <v>948</v>
      </c>
      <c r="O6" s="281">
        <v>1069</v>
      </c>
      <c r="P6" s="281">
        <v>1172</v>
      </c>
      <c r="Q6" s="3">
        <v>1292</v>
      </c>
      <c r="R6" s="3">
        <v>1500</v>
      </c>
    </row>
    <row r="7" spans="1:18" s="1" customFormat="1" ht="11.25" x14ac:dyDescent="0.2">
      <c r="A7" s="789" t="s">
        <v>2353</v>
      </c>
      <c r="B7" s="9" t="s">
        <v>94</v>
      </c>
      <c r="C7" s="9" t="s">
        <v>385</v>
      </c>
      <c r="D7" s="9" t="s">
        <v>306</v>
      </c>
      <c r="E7" s="9" t="s">
        <v>865</v>
      </c>
      <c r="F7" s="9" t="s">
        <v>61</v>
      </c>
      <c r="G7" s="9" t="s">
        <v>872</v>
      </c>
      <c r="H7" s="9" t="s">
        <v>873</v>
      </c>
      <c r="I7" s="9" t="s">
        <v>868</v>
      </c>
      <c r="J7" s="9" t="s">
        <v>874</v>
      </c>
      <c r="K7" s="9" t="s">
        <v>875</v>
      </c>
      <c r="L7" s="9" t="s">
        <v>876</v>
      </c>
      <c r="M7" s="3">
        <v>893</v>
      </c>
      <c r="N7" s="3">
        <v>949</v>
      </c>
      <c r="O7" s="281">
        <v>1069</v>
      </c>
      <c r="P7" s="281">
        <v>1172</v>
      </c>
      <c r="Q7" s="3">
        <v>1293</v>
      </c>
      <c r="R7" s="3">
        <v>1500</v>
      </c>
    </row>
    <row r="8" spans="1:18" s="1" customFormat="1" ht="11.25" x14ac:dyDescent="0.2">
      <c r="A8" s="83" t="s">
        <v>2120</v>
      </c>
      <c r="B8" s="3"/>
      <c r="C8" s="3"/>
      <c r="D8" s="3"/>
      <c r="M8" s="3"/>
      <c r="N8" s="3"/>
      <c r="O8" s="282"/>
      <c r="P8" s="282"/>
    </row>
    <row r="9" spans="1:18" s="1" customFormat="1" ht="11.25" x14ac:dyDescent="0.2">
      <c r="A9" s="790" t="s">
        <v>2354</v>
      </c>
      <c r="B9" s="2" t="s">
        <v>351</v>
      </c>
      <c r="C9" s="2" t="s">
        <v>343</v>
      </c>
      <c r="D9" s="2" t="s">
        <v>356</v>
      </c>
      <c r="E9" s="2" t="s">
        <v>877</v>
      </c>
      <c r="F9" s="2" t="s">
        <v>25</v>
      </c>
      <c r="G9" s="2" t="s">
        <v>878</v>
      </c>
      <c r="H9" s="2" t="s">
        <v>879</v>
      </c>
      <c r="I9" s="2" t="s">
        <v>869</v>
      </c>
      <c r="J9" s="2" t="s">
        <v>586</v>
      </c>
      <c r="K9" s="2" t="s">
        <v>880</v>
      </c>
      <c r="L9" s="2" t="s">
        <v>881</v>
      </c>
      <c r="M9" s="1">
        <v>886</v>
      </c>
      <c r="N9" s="1">
        <v>931</v>
      </c>
      <c r="O9" s="282">
        <v>1026</v>
      </c>
      <c r="P9" s="282">
        <v>1126</v>
      </c>
      <c r="Q9" s="1">
        <v>1247</v>
      </c>
      <c r="R9" s="1">
        <v>1450</v>
      </c>
    </row>
    <row r="10" spans="1:18" s="1" customFormat="1" ht="11.25" x14ac:dyDescent="0.2">
      <c r="A10" s="790" t="s">
        <v>2355</v>
      </c>
      <c r="B10" s="2" t="s">
        <v>31</v>
      </c>
      <c r="C10" s="2" t="s">
        <v>882</v>
      </c>
      <c r="D10" s="2" t="s">
        <v>35</v>
      </c>
      <c r="E10" s="2" t="s">
        <v>883</v>
      </c>
      <c r="F10" s="2" t="s">
        <v>305</v>
      </c>
      <c r="G10" s="2" t="s">
        <v>884</v>
      </c>
      <c r="H10" s="2" t="s">
        <v>885</v>
      </c>
      <c r="I10" s="2" t="s">
        <v>356</v>
      </c>
      <c r="J10" s="2" t="s">
        <v>382</v>
      </c>
      <c r="K10" s="2" t="s">
        <v>886</v>
      </c>
      <c r="L10" s="2" t="s">
        <v>887</v>
      </c>
      <c r="M10" s="1">
        <v>361</v>
      </c>
      <c r="N10" s="1">
        <v>381</v>
      </c>
      <c r="O10" s="282">
        <v>421</v>
      </c>
      <c r="P10" s="282">
        <v>463</v>
      </c>
      <c r="Q10" s="1">
        <v>511</v>
      </c>
      <c r="R10" s="1">
        <v>588</v>
      </c>
    </row>
    <row r="11" spans="1:18" s="1" customFormat="1" ht="33.75" x14ac:dyDescent="0.2">
      <c r="A11" s="94" t="s">
        <v>2136</v>
      </c>
      <c r="B11" s="9" t="s">
        <v>383</v>
      </c>
      <c r="C11" s="9" t="s">
        <v>109</v>
      </c>
      <c r="D11" s="9" t="s">
        <v>378</v>
      </c>
      <c r="E11" s="9" t="s">
        <v>888</v>
      </c>
      <c r="F11" s="9" t="s">
        <v>889</v>
      </c>
      <c r="G11" s="9" t="s">
        <v>247</v>
      </c>
      <c r="H11" s="9" t="s">
        <v>586</v>
      </c>
      <c r="I11" s="9" t="s">
        <v>890</v>
      </c>
      <c r="J11" s="9" t="s">
        <v>255</v>
      </c>
      <c r="K11" s="9" t="s">
        <v>891</v>
      </c>
      <c r="L11" s="9" t="s">
        <v>566</v>
      </c>
      <c r="M11" s="3">
        <v>944</v>
      </c>
      <c r="N11" s="3">
        <v>998</v>
      </c>
      <c r="O11" s="3">
        <v>1119</v>
      </c>
      <c r="P11" s="3">
        <v>1221</v>
      </c>
      <c r="Q11" s="3">
        <v>1341</v>
      </c>
      <c r="R11" s="3">
        <v>1550</v>
      </c>
    </row>
    <row r="12" spans="1:18" s="1" customFormat="1" ht="11.25" x14ac:dyDescent="0.2">
      <c r="A12" s="789" t="s">
        <v>1487</v>
      </c>
      <c r="O12" s="282"/>
      <c r="P12" s="282"/>
    </row>
    <row r="13" spans="1:18" s="1" customFormat="1" ht="11.25" x14ac:dyDescent="0.2">
      <c r="A13" s="83" t="s">
        <v>2123</v>
      </c>
      <c r="B13" s="2" t="s">
        <v>892</v>
      </c>
      <c r="C13" s="2" t="s">
        <v>380</v>
      </c>
      <c r="D13" s="2" t="s">
        <v>893</v>
      </c>
      <c r="E13" s="2" t="s">
        <v>592</v>
      </c>
      <c r="F13" s="2" t="s">
        <v>112</v>
      </c>
      <c r="G13" s="2" t="s">
        <v>894</v>
      </c>
      <c r="H13" s="2" t="s">
        <v>895</v>
      </c>
      <c r="I13" s="2" t="s">
        <v>896</v>
      </c>
      <c r="J13" s="2" t="s">
        <v>314</v>
      </c>
      <c r="K13" s="2" t="s">
        <v>897</v>
      </c>
      <c r="L13" s="2" t="s">
        <v>898</v>
      </c>
      <c r="M13" s="1">
        <v>1086</v>
      </c>
      <c r="N13" s="1">
        <v>1149</v>
      </c>
      <c r="O13" s="282">
        <v>1280</v>
      </c>
      <c r="P13" s="282">
        <v>1390</v>
      </c>
      <c r="Q13" s="1">
        <v>1520</v>
      </c>
      <c r="R13" s="1">
        <v>1749</v>
      </c>
    </row>
    <row r="14" spans="1:18" s="1" customFormat="1" ht="11.25" x14ac:dyDescent="0.2">
      <c r="A14" s="83" t="s">
        <v>2124</v>
      </c>
      <c r="B14" s="2" t="s">
        <v>379</v>
      </c>
      <c r="C14" s="2" t="s">
        <v>355</v>
      </c>
      <c r="D14" s="2" t="s">
        <v>111</v>
      </c>
      <c r="E14" s="2" t="s">
        <v>899</v>
      </c>
      <c r="F14" s="2" t="s">
        <v>900</v>
      </c>
      <c r="G14" s="2" t="s">
        <v>901</v>
      </c>
      <c r="H14" s="2" t="s">
        <v>902</v>
      </c>
      <c r="I14" s="2" t="s">
        <v>903</v>
      </c>
      <c r="J14" s="2" t="s">
        <v>904</v>
      </c>
      <c r="K14" s="2" t="s">
        <v>251</v>
      </c>
      <c r="L14" s="2" t="s">
        <v>56</v>
      </c>
      <c r="M14" s="1">
        <v>1207</v>
      </c>
      <c r="N14" s="1">
        <v>1265</v>
      </c>
      <c r="O14" s="282">
        <v>1395</v>
      </c>
      <c r="P14" s="282">
        <v>1500</v>
      </c>
      <c r="Q14" s="1">
        <v>1630</v>
      </c>
      <c r="R14" s="1">
        <v>1862</v>
      </c>
    </row>
    <row r="15" spans="1:18" s="1" customFormat="1" ht="11.25" x14ac:dyDescent="0.2">
      <c r="A15" s="83" t="s">
        <v>2125</v>
      </c>
      <c r="B15" s="2" t="s">
        <v>905</v>
      </c>
      <c r="C15" s="2" t="s">
        <v>34</v>
      </c>
      <c r="D15" s="2" t="s">
        <v>906</v>
      </c>
      <c r="E15" s="2" t="s">
        <v>306</v>
      </c>
      <c r="F15" s="2" t="s">
        <v>907</v>
      </c>
      <c r="G15" s="2" t="s">
        <v>908</v>
      </c>
      <c r="H15" s="2" t="s">
        <v>118</v>
      </c>
      <c r="I15" s="2" t="s">
        <v>909</v>
      </c>
      <c r="J15" s="2" t="s">
        <v>23</v>
      </c>
      <c r="K15" s="2" t="s">
        <v>59</v>
      </c>
      <c r="L15" s="2" t="s">
        <v>910</v>
      </c>
      <c r="M15" s="1">
        <v>735</v>
      </c>
      <c r="N15" s="1">
        <v>801</v>
      </c>
      <c r="O15" s="282">
        <v>917</v>
      </c>
      <c r="P15" s="282">
        <v>1026</v>
      </c>
      <c r="Q15" s="1">
        <v>1139</v>
      </c>
      <c r="R15" s="1">
        <v>1333</v>
      </c>
    </row>
    <row r="16" spans="1:18" s="1" customFormat="1" ht="11.25" x14ac:dyDescent="0.2">
      <c r="A16" s="83" t="s">
        <v>2126</v>
      </c>
      <c r="B16" s="2" t="s">
        <v>339</v>
      </c>
      <c r="C16" s="2" t="s">
        <v>911</v>
      </c>
      <c r="D16" s="2" t="s">
        <v>381</v>
      </c>
      <c r="E16" s="2" t="s">
        <v>110</v>
      </c>
      <c r="F16" s="2" t="s">
        <v>254</v>
      </c>
      <c r="G16" s="2" t="s">
        <v>912</v>
      </c>
      <c r="H16" s="2" t="s">
        <v>913</v>
      </c>
      <c r="I16" s="2" t="s">
        <v>324</v>
      </c>
      <c r="J16" s="2" t="s">
        <v>914</v>
      </c>
      <c r="K16" s="2" t="s">
        <v>915</v>
      </c>
      <c r="L16" s="2" t="s">
        <v>916</v>
      </c>
      <c r="M16" s="1">
        <v>1077</v>
      </c>
      <c r="N16" s="1">
        <v>1114</v>
      </c>
      <c r="O16" s="282">
        <v>1220</v>
      </c>
      <c r="P16" s="282">
        <v>1349</v>
      </c>
      <c r="Q16" s="1">
        <v>1511</v>
      </c>
      <c r="R16" s="1">
        <v>1814</v>
      </c>
    </row>
    <row r="17" spans="1:18" s="1" customFormat="1" ht="11.25" x14ac:dyDescent="0.2">
      <c r="A17" s="83" t="s">
        <v>2127</v>
      </c>
      <c r="B17" s="2" t="s">
        <v>36</v>
      </c>
      <c r="C17" s="2" t="s">
        <v>383</v>
      </c>
      <c r="D17" s="2" t="s">
        <v>321</v>
      </c>
      <c r="E17" s="2" t="s">
        <v>593</v>
      </c>
      <c r="F17" s="2" t="s">
        <v>589</v>
      </c>
      <c r="G17" s="2" t="s">
        <v>95</v>
      </c>
      <c r="H17" s="2" t="s">
        <v>304</v>
      </c>
      <c r="I17" s="2" t="s">
        <v>917</v>
      </c>
      <c r="J17" s="2" t="s">
        <v>918</v>
      </c>
      <c r="K17" s="2" t="s">
        <v>97</v>
      </c>
      <c r="L17" s="2" t="s">
        <v>918</v>
      </c>
      <c r="M17" s="1">
        <v>632</v>
      </c>
      <c r="N17" s="1">
        <v>643</v>
      </c>
      <c r="O17" s="282">
        <v>825</v>
      </c>
      <c r="P17" s="282">
        <v>1022</v>
      </c>
      <c r="Q17" s="1">
        <v>1179</v>
      </c>
      <c r="R17" s="1">
        <v>1440</v>
      </c>
    </row>
    <row r="18" spans="1:18" s="1" customFormat="1" ht="11.25" x14ac:dyDescent="0.2">
      <c r="A18" s="83" t="s">
        <v>2128</v>
      </c>
      <c r="B18" s="2" t="s">
        <v>96</v>
      </c>
      <c r="C18" s="2" t="s">
        <v>43</v>
      </c>
      <c r="D18" s="2" t="s">
        <v>919</v>
      </c>
      <c r="E18" s="2" t="s">
        <v>920</v>
      </c>
      <c r="F18" s="2" t="s">
        <v>332</v>
      </c>
      <c r="G18" s="2" t="s">
        <v>116</v>
      </c>
      <c r="H18" s="2" t="s">
        <v>110</v>
      </c>
      <c r="I18" s="2" t="s">
        <v>921</v>
      </c>
      <c r="J18" s="2" t="s">
        <v>922</v>
      </c>
      <c r="K18" s="2" t="s">
        <v>118</v>
      </c>
      <c r="L18" s="2" t="s">
        <v>862</v>
      </c>
      <c r="M18" s="1">
        <v>586</v>
      </c>
      <c r="N18" s="1">
        <v>583</v>
      </c>
      <c r="O18" s="282">
        <v>618</v>
      </c>
      <c r="P18" s="282">
        <v>642</v>
      </c>
      <c r="Q18" s="1">
        <v>672</v>
      </c>
      <c r="R18" s="1">
        <v>733</v>
      </c>
    </row>
    <row r="19" spans="1:18" s="1" customFormat="1" ht="11.25" x14ac:dyDescent="0.2">
      <c r="A19" s="83" t="s">
        <v>2129</v>
      </c>
      <c r="B19" s="2" t="s">
        <v>923</v>
      </c>
      <c r="C19" s="2" t="s">
        <v>29</v>
      </c>
      <c r="D19" s="2" t="s">
        <v>924</v>
      </c>
      <c r="E19" s="2" t="s">
        <v>815</v>
      </c>
      <c r="F19" s="2" t="s">
        <v>925</v>
      </c>
      <c r="G19" s="2" t="s">
        <v>318</v>
      </c>
      <c r="H19" s="2" t="s">
        <v>115</v>
      </c>
      <c r="I19" s="2" t="s">
        <v>863</v>
      </c>
      <c r="J19" s="2" t="s">
        <v>248</v>
      </c>
      <c r="K19" s="2" t="s">
        <v>926</v>
      </c>
      <c r="L19" s="2" t="s">
        <v>590</v>
      </c>
      <c r="M19" s="1">
        <v>513</v>
      </c>
      <c r="N19" s="1">
        <v>489</v>
      </c>
      <c r="O19" s="282">
        <v>501</v>
      </c>
      <c r="P19" s="282">
        <v>510</v>
      </c>
      <c r="Q19" s="1">
        <v>539</v>
      </c>
      <c r="R19" s="1">
        <v>598</v>
      </c>
    </row>
    <row r="20" spans="1:18" s="1" customFormat="1" ht="11.25" x14ac:dyDescent="0.2">
      <c r="A20" s="83" t="s">
        <v>2130</v>
      </c>
      <c r="B20" s="2" t="s">
        <v>927</v>
      </c>
      <c r="C20" s="2" t="s">
        <v>37</v>
      </c>
      <c r="D20" s="2" t="s">
        <v>928</v>
      </c>
      <c r="E20" s="2" t="s">
        <v>595</v>
      </c>
      <c r="F20" s="2" t="s">
        <v>929</v>
      </c>
      <c r="G20" s="2" t="s">
        <v>590</v>
      </c>
      <c r="H20" s="2" t="s">
        <v>533</v>
      </c>
      <c r="I20" s="2" t="s">
        <v>930</v>
      </c>
      <c r="J20" s="2" t="s">
        <v>931</v>
      </c>
      <c r="K20" s="2" t="s">
        <v>908</v>
      </c>
      <c r="L20" s="2" t="s">
        <v>932</v>
      </c>
      <c r="M20" s="1">
        <v>598</v>
      </c>
      <c r="N20" s="1">
        <v>594</v>
      </c>
      <c r="O20" s="282">
        <v>628</v>
      </c>
      <c r="P20" s="282">
        <v>653</v>
      </c>
      <c r="Q20" s="1">
        <v>687</v>
      </c>
      <c r="R20" s="1">
        <v>756</v>
      </c>
    </row>
    <row r="21" spans="1:18" s="1" customFormat="1" ht="11.25" x14ac:dyDescent="0.2">
      <c r="A21" s="83" t="s">
        <v>2131</v>
      </c>
      <c r="B21" s="2" t="s">
        <v>415</v>
      </c>
      <c r="C21" s="2" t="s">
        <v>933</v>
      </c>
      <c r="D21" s="2" t="s">
        <v>384</v>
      </c>
      <c r="E21" s="2" t="s">
        <v>57</v>
      </c>
      <c r="F21" s="2" t="s">
        <v>934</v>
      </c>
      <c r="G21" s="2" t="s">
        <v>935</v>
      </c>
      <c r="H21" s="2" t="s">
        <v>23</v>
      </c>
      <c r="I21" s="2" t="s">
        <v>317</v>
      </c>
      <c r="J21" s="2" t="s">
        <v>936</v>
      </c>
      <c r="K21" s="2" t="s">
        <v>864</v>
      </c>
      <c r="L21" s="2" t="s">
        <v>118</v>
      </c>
      <c r="M21" s="1">
        <v>585</v>
      </c>
      <c r="N21" s="1">
        <v>588</v>
      </c>
      <c r="O21" s="282">
        <v>630</v>
      </c>
      <c r="P21" s="282">
        <v>656</v>
      </c>
      <c r="Q21" s="1">
        <v>685</v>
      </c>
      <c r="R21" s="1">
        <v>741</v>
      </c>
    </row>
    <row r="22" spans="1:18" s="1" customFormat="1" ht="11.25" x14ac:dyDescent="0.2">
      <c r="A22" s="83" t="s">
        <v>2132</v>
      </c>
      <c r="B22" s="2" t="s">
        <v>578</v>
      </c>
      <c r="C22" s="2" t="s">
        <v>42</v>
      </c>
      <c r="D22" s="2" t="s">
        <v>937</v>
      </c>
      <c r="E22" s="2" t="s">
        <v>417</v>
      </c>
      <c r="F22" s="2" t="s">
        <v>938</v>
      </c>
      <c r="G22" s="2" t="s">
        <v>939</v>
      </c>
      <c r="H22" s="2" t="s">
        <v>940</v>
      </c>
      <c r="I22" s="2" t="s">
        <v>941</v>
      </c>
      <c r="J22" s="2" t="s">
        <v>942</v>
      </c>
      <c r="K22" s="2" t="s">
        <v>943</v>
      </c>
      <c r="L22" s="2" t="s">
        <v>944</v>
      </c>
      <c r="M22" s="1">
        <v>523</v>
      </c>
      <c r="N22" s="1">
        <v>530</v>
      </c>
      <c r="O22" s="282">
        <v>617</v>
      </c>
      <c r="P22" s="282">
        <v>669</v>
      </c>
      <c r="Q22" s="1">
        <v>731</v>
      </c>
      <c r="R22" s="1">
        <v>838</v>
      </c>
    </row>
    <row r="23" spans="1:18" s="1" customFormat="1" ht="11.25" x14ac:dyDescent="0.2">
      <c r="O23" s="282"/>
      <c r="P23" s="282"/>
    </row>
    <row r="24" spans="1:18" s="1" customFormat="1" ht="11.25" x14ac:dyDescent="0.2">
      <c r="A24" s="789" t="s">
        <v>2356</v>
      </c>
      <c r="B24" s="94"/>
      <c r="O24" s="282"/>
      <c r="P24" s="282"/>
    </row>
    <row r="25" spans="1:18" s="1" customFormat="1" ht="11.25" x14ac:dyDescent="0.2">
      <c r="A25" s="789" t="s">
        <v>2133</v>
      </c>
      <c r="B25" s="9" t="s">
        <v>412</v>
      </c>
      <c r="C25" s="9" t="s">
        <v>341</v>
      </c>
      <c r="D25" s="9" t="s">
        <v>826</v>
      </c>
      <c r="E25" s="9" t="s">
        <v>945</v>
      </c>
      <c r="F25" s="9" t="s">
        <v>320</v>
      </c>
      <c r="G25" s="9" t="s">
        <v>927</v>
      </c>
      <c r="H25" s="9" t="s">
        <v>946</v>
      </c>
      <c r="I25" s="9" t="s">
        <v>947</v>
      </c>
      <c r="J25" s="9" t="s">
        <v>948</v>
      </c>
      <c r="K25" s="9" t="s">
        <v>949</v>
      </c>
      <c r="L25" s="9" t="s">
        <v>950</v>
      </c>
      <c r="M25" s="3">
        <v>221</v>
      </c>
      <c r="N25" s="3">
        <v>234</v>
      </c>
      <c r="O25" s="281">
        <v>257</v>
      </c>
      <c r="P25" s="281">
        <v>281</v>
      </c>
      <c r="Q25" s="46">
        <v>311</v>
      </c>
      <c r="R25" s="46">
        <v>355</v>
      </c>
    </row>
    <row r="26" spans="1:18" s="1" customFormat="1" ht="11.25" x14ac:dyDescent="0.2">
      <c r="A26" s="791"/>
      <c r="G26" s="3"/>
      <c r="M26" s="3"/>
      <c r="N26" s="3"/>
      <c r="O26" s="282"/>
      <c r="P26" s="282"/>
      <c r="Q26" s="46"/>
      <c r="R26" s="46"/>
    </row>
    <row r="27" spans="1:18" s="1" customFormat="1" ht="11.25" x14ac:dyDescent="0.2">
      <c r="A27" s="789" t="s">
        <v>2134</v>
      </c>
      <c r="B27" s="3"/>
      <c r="C27" s="3"/>
      <c r="D27" s="3"/>
      <c r="G27" s="3"/>
      <c r="M27" s="3"/>
      <c r="N27" s="3"/>
      <c r="O27" s="282"/>
      <c r="P27" s="282"/>
      <c r="Q27" s="46"/>
      <c r="R27" s="46"/>
    </row>
    <row r="28" spans="1:18" s="1" customFormat="1" ht="11.25" x14ac:dyDescent="0.2">
      <c r="A28" s="789" t="s">
        <v>2135</v>
      </c>
      <c r="B28" s="9" t="s">
        <v>98</v>
      </c>
      <c r="C28" s="9" t="s">
        <v>951</v>
      </c>
      <c r="D28" s="9" t="s">
        <v>28</v>
      </c>
      <c r="E28" s="9" t="s">
        <v>38</v>
      </c>
      <c r="F28" s="9" t="s">
        <v>340</v>
      </c>
      <c r="G28" s="9" t="s">
        <v>340</v>
      </c>
      <c r="H28" s="9" t="s">
        <v>383</v>
      </c>
      <c r="I28" s="9" t="s">
        <v>384</v>
      </c>
      <c r="J28" s="9" t="s">
        <v>416</v>
      </c>
      <c r="K28" s="9" t="s">
        <v>331</v>
      </c>
      <c r="L28" s="9" t="s">
        <v>952</v>
      </c>
      <c r="M28" s="3">
        <v>232</v>
      </c>
      <c r="N28" s="3">
        <v>230</v>
      </c>
      <c r="O28" s="281">
        <v>228</v>
      </c>
      <c r="P28" s="281">
        <v>228</v>
      </c>
      <c r="Q28" s="46">
        <v>228</v>
      </c>
      <c r="R28" s="46">
        <v>228</v>
      </c>
    </row>
    <row r="29" spans="1:18" s="1" customFormat="1" ht="11.25" x14ac:dyDescent="0.2">
      <c r="A29" s="83" t="s">
        <v>2128</v>
      </c>
      <c r="B29" s="2" t="s">
        <v>953</v>
      </c>
      <c r="C29" s="2" t="s">
        <v>253</v>
      </c>
      <c r="D29" s="2" t="s">
        <v>114</v>
      </c>
      <c r="E29" s="2" t="s">
        <v>911</v>
      </c>
      <c r="F29" s="2" t="s">
        <v>954</v>
      </c>
      <c r="G29" s="2" t="s">
        <v>955</v>
      </c>
      <c r="H29" s="2" t="s">
        <v>877</v>
      </c>
      <c r="I29" s="2" t="s">
        <v>940</v>
      </c>
      <c r="J29" s="2" t="s">
        <v>911</v>
      </c>
      <c r="K29" s="2" t="s">
        <v>939</v>
      </c>
      <c r="L29" s="2" t="s">
        <v>956</v>
      </c>
      <c r="M29" s="1">
        <v>373</v>
      </c>
      <c r="N29" s="1">
        <v>367</v>
      </c>
      <c r="O29" s="282">
        <v>362</v>
      </c>
      <c r="P29" s="282">
        <v>360</v>
      </c>
      <c r="Q29" s="8">
        <v>356</v>
      </c>
      <c r="R29" s="8">
        <v>353</v>
      </c>
    </row>
    <row r="30" spans="1:18" s="1" customFormat="1" ht="12" thickBot="1" x14ac:dyDescent="0.25">
      <c r="A30" s="84" t="s">
        <v>2132</v>
      </c>
      <c r="B30" s="699" t="s">
        <v>957</v>
      </c>
      <c r="C30" s="699" t="s">
        <v>995</v>
      </c>
      <c r="D30" s="699" t="s">
        <v>342</v>
      </c>
      <c r="E30" s="699" t="s">
        <v>958</v>
      </c>
      <c r="F30" s="699" t="s">
        <v>27</v>
      </c>
      <c r="G30" s="699" t="s">
        <v>27</v>
      </c>
      <c r="H30" s="699" t="s">
        <v>959</v>
      </c>
      <c r="I30" s="699" t="s">
        <v>959</v>
      </c>
      <c r="J30" s="699" t="s">
        <v>993</v>
      </c>
      <c r="K30" s="699" t="s">
        <v>993</v>
      </c>
      <c r="L30" s="699" t="s">
        <v>30</v>
      </c>
      <c r="M30" s="7">
        <v>178</v>
      </c>
      <c r="N30" s="7">
        <v>178</v>
      </c>
      <c r="O30" s="283">
        <v>176</v>
      </c>
      <c r="P30" s="283">
        <v>175</v>
      </c>
      <c r="Q30" s="7">
        <v>174</v>
      </c>
      <c r="R30" s="7">
        <v>174</v>
      </c>
    </row>
    <row r="31" spans="1:18" s="1" customFormat="1" ht="11.25" x14ac:dyDescent="0.2"/>
    <row r="32" spans="1:18" s="1" customFormat="1" ht="11.25" x14ac:dyDescent="0.2">
      <c r="A32" s="792" t="s">
        <v>2357</v>
      </c>
    </row>
    <row r="33" spans="1:1" s="1" customFormat="1" ht="11.25" x14ac:dyDescent="0.2">
      <c r="A33" s="792" t="s">
        <v>2358</v>
      </c>
    </row>
  </sheetData>
  <pageMargins left="0.70866141732283472" right="0.70866141732283472"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election activeCell="K1" sqref="K1"/>
    </sheetView>
  </sheetViews>
  <sheetFormatPr defaultRowHeight="12.75" x14ac:dyDescent="0.2"/>
  <cols>
    <col min="1" max="2" width="9.140625" style="136"/>
    <col min="3" max="5" width="8.140625" style="136" customWidth="1"/>
    <col min="6" max="6" width="8.28515625" style="136" customWidth="1"/>
    <col min="7" max="7" width="8.140625" style="136" customWidth="1"/>
    <col min="8" max="16384" width="9.140625" style="136"/>
  </cols>
  <sheetData>
    <row r="1" spans="1:10" x14ac:dyDescent="0.2">
      <c r="A1" s="839" t="s">
        <v>2333</v>
      </c>
      <c r="B1" s="137"/>
      <c r="C1" s="137"/>
      <c r="D1" s="137"/>
      <c r="E1" s="137"/>
      <c r="F1" s="137"/>
      <c r="G1" s="137"/>
      <c r="H1" s="137"/>
      <c r="I1" s="137"/>
      <c r="J1" s="137"/>
    </row>
    <row r="2" spans="1:10" x14ac:dyDescent="0.2">
      <c r="A2" s="839"/>
      <c r="B2" s="137"/>
      <c r="C2" s="137"/>
      <c r="D2" s="137"/>
      <c r="E2" s="137"/>
      <c r="F2" s="137"/>
      <c r="G2" s="137"/>
      <c r="H2" s="137"/>
      <c r="I2" s="137"/>
      <c r="J2" s="137"/>
    </row>
    <row r="3" spans="1:10" ht="13.5" thickBot="1" x14ac:dyDescent="0.25">
      <c r="A3" s="180"/>
      <c r="J3" s="2" t="s">
        <v>1336</v>
      </c>
    </row>
    <row r="4" spans="1:10" s="137" customFormat="1" ht="13.5" thickBot="1" x14ac:dyDescent="0.25">
      <c r="A4" s="867" t="s">
        <v>1312</v>
      </c>
      <c r="B4" s="869" t="s">
        <v>330</v>
      </c>
      <c r="C4" s="869"/>
      <c r="D4" s="869"/>
      <c r="E4" s="869" t="s">
        <v>358</v>
      </c>
      <c r="F4" s="869"/>
      <c r="G4" s="869"/>
      <c r="H4" s="869" t="s">
        <v>359</v>
      </c>
      <c r="I4" s="869"/>
      <c r="J4" s="869"/>
    </row>
    <row r="5" spans="1:10" s="137" customFormat="1" ht="13.5" thickBot="1" x14ac:dyDescent="0.25">
      <c r="A5" s="868"/>
      <c r="B5" s="842" t="s">
        <v>330</v>
      </c>
      <c r="C5" s="842" t="s">
        <v>1281</v>
      </c>
      <c r="D5" s="842" t="s">
        <v>1282</v>
      </c>
      <c r="E5" s="842" t="s">
        <v>330</v>
      </c>
      <c r="F5" s="842" t="s">
        <v>1281</v>
      </c>
      <c r="G5" s="842" t="s">
        <v>1282</v>
      </c>
      <c r="H5" s="842" t="s">
        <v>330</v>
      </c>
      <c r="I5" s="842" t="s">
        <v>1281</v>
      </c>
      <c r="J5" s="842" t="s">
        <v>1282</v>
      </c>
    </row>
    <row r="6" spans="1:10" x14ac:dyDescent="0.2">
      <c r="A6" s="181" t="s">
        <v>145</v>
      </c>
      <c r="B6" s="246">
        <v>73.900000000000006</v>
      </c>
      <c r="C6" s="247">
        <v>70.27</v>
      </c>
      <c r="D6" s="247">
        <v>77.64</v>
      </c>
      <c r="E6" s="246">
        <v>75.260000000000005</v>
      </c>
      <c r="F6" s="247">
        <v>71.83</v>
      </c>
      <c r="G6" s="247">
        <v>78.62</v>
      </c>
      <c r="H6" s="246">
        <v>72.2</v>
      </c>
      <c r="I6" s="247">
        <v>68.38</v>
      </c>
      <c r="J6" s="247">
        <v>76.5</v>
      </c>
    </row>
    <row r="7" spans="1:10" x14ac:dyDescent="0.2">
      <c r="A7" s="181" t="s">
        <v>146</v>
      </c>
      <c r="B7" s="246">
        <v>74.2</v>
      </c>
      <c r="C7" s="247">
        <v>70.63</v>
      </c>
      <c r="D7" s="247">
        <v>77.86</v>
      </c>
      <c r="E7" s="246">
        <v>75.5</v>
      </c>
      <c r="F7" s="247">
        <v>72.14</v>
      </c>
      <c r="G7" s="247">
        <v>78.78</v>
      </c>
      <c r="H7" s="246">
        <v>72.55</v>
      </c>
      <c r="I7" s="247">
        <v>68.81</v>
      </c>
      <c r="J7" s="247">
        <v>76.75</v>
      </c>
    </row>
    <row r="8" spans="1:10" x14ac:dyDescent="0.2">
      <c r="A8" s="181" t="s">
        <v>147</v>
      </c>
      <c r="B8" s="246">
        <v>74.69</v>
      </c>
      <c r="C8" s="247">
        <v>71.239999999999995</v>
      </c>
      <c r="D8" s="247">
        <v>78.2</v>
      </c>
      <c r="E8" s="246">
        <v>75.94</v>
      </c>
      <c r="F8" s="247">
        <v>72.680000000000007</v>
      </c>
      <c r="G8" s="247">
        <v>79.09</v>
      </c>
      <c r="H8" s="246">
        <v>73.13</v>
      </c>
      <c r="I8" s="247">
        <v>69.52</v>
      </c>
      <c r="J8" s="247">
        <v>77.12</v>
      </c>
    </row>
    <row r="9" spans="1:10" x14ac:dyDescent="0.2">
      <c r="A9" s="181" t="s">
        <v>1015</v>
      </c>
      <c r="B9" s="195">
        <v>75.150000000000006</v>
      </c>
      <c r="C9" s="196">
        <v>71.73</v>
      </c>
      <c r="D9" s="197">
        <v>78.599999999999994</v>
      </c>
      <c r="E9" s="195">
        <v>76.36</v>
      </c>
      <c r="F9" s="196">
        <v>73.150000000000006</v>
      </c>
      <c r="G9" s="196">
        <v>79.430000000000007</v>
      </c>
      <c r="H9" s="195">
        <v>73.650000000000006</v>
      </c>
      <c r="I9" s="196">
        <v>70.069999999999993</v>
      </c>
      <c r="J9" s="197">
        <v>77.599999999999994</v>
      </c>
    </row>
    <row r="10" spans="1:10" x14ac:dyDescent="0.2">
      <c r="A10" s="181" t="s">
        <v>1016</v>
      </c>
      <c r="B10" s="198">
        <v>75.41</v>
      </c>
      <c r="C10" s="197">
        <v>71.97</v>
      </c>
      <c r="D10" s="197">
        <v>78.89</v>
      </c>
      <c r="E10" s="198">
        <v>76.599999999999994</v>
      </c>
      <c r="F10" s="197">
        <v>73.37</v>
      </c>
      <c r="G10" s="197">
        <v>79.680000000000007</v>
      </c>
      <c r="H10" s="198">
        <v>73.91</v>
      </c>
      <c r="I10" s="197">
        <v>70.3</v>
      </c>
      <c r="J10" s="197">
        <v>77.92</v>
      </c>
    </row>
    <row r="11" spans="1:10" x14ac:dyDescent="0.2">
      <c r="A11" s="181" t="s">
        <v>1024</v>
      </c>
      <c r="B11" s="198">
        <v>75.349999999999994</v>
      </c>
      <c r="C11" s="197">
        <v>71.88</v>
      </c>
      <c r="D11" s="197">
        <v>78.86</v>
      </c>
      <c r="E11" s="198">
        <v>76.58</v>
      </c>
      <c r="F11" s="197">
        <v>73.36</v>
      </c>
      <c r="G11" s="197">
        <v>79.64</v>
      </c>
      <c r="H11" s="198">
        <v>73.81</v>
      </c>
      <c r="I11" s="197">
        <v>70.16</v>
      </c>
      <c r="J11" s="197">
        <v>77.89</v>
      </c>
    </row>
    <row r="12" spans="1:10" x14ac:dyDescent="0.2">
      <c r="A12" s="186" t="s">
        <v>1025</v>
      </c>
      <c r="B12" s="198">
        <v>75.5</v>
      </c>
      <c r="C12" s="197">
        <v>72.040000000000006</v>
      </c>
      <c r="D12" s="197">
        <v>79.03</v>
      </c>
      <c r="E12" s="198">
        <v>76.72</v>
      </c>
      <c r="F12" s="197">
        <v>73.48</v>
      </c>
      <c r="G12" s="197">
        <v>79.81</v>
      </c>
      <c r="H12" s="198">
        <v>73.97</v>
      </c>
      <c r="I12" s="197">
        <v>70.34</v>
      </c>
      <c r="J12" s="197">
        <v>78.040000000000006</v>
      </c>
    </row>
    <row r="13" spans="1:10" x14ac:dyDescent="0.2">
      <c r="A13" s="180" t="s">
        <v>1058</v>
      </c>
      <c r="B13" s="198">
        <v>75.680000000000007</v>
      </c>
      <c r="C13" s="197">
        <v>72.209999999999994</v>
      </c>
      <c r="D13" s="197">
        <v>79.2</v>
      </c>
      <c r="E13" s="198">
        <v>76.91</v>
      </c>
      <c r="F13" s="197">
        <v>73.64</v>
      </c>
      <c r="G13" s="197">
        <v>80.02</v>
      </c>
      <c r="H13" s="198">
        <v>74.13</v>
      </c>
      <c r="I13" s="197">
        <v>70.53</v>
      </c>
      <c r="J13" s="197">
        <v>78.17</v>
      </c>
    </row>
    <row r="14" spans="1:10" x14ac:dyDescent="0.2">
      <c r="A14" s="216" t="s">
        <v>1057</v>
      </c>
      <c r="B14" s="358">
        <v>75.8</v>
      </c>
      <c r="C14" s="357">
        <v>72.319999999999993</v>
      </c>
      <c r="D14" s="357">
        <v>79.34</v>
      </c>
      <c r="E14" s="358">
        <v>77.08</v>
      </c>
      <c r="F14" s="357">
        <v>73.84</v>
      </c>
      <c r="G14" s="357">
        <v>80.13</v>
      </c>
      <c r="H14" s="358">
        <v>74.19</v>
      </c>
      <c r="I14" s="357">
        <v>70.53</v>
      </c>
      <c r="J14" s="357">
        <v>78.34</v>
      </c>
    </row>
    <row r="15" spans="1:10" x14ac:dyDescent="0.2">
      <c r="A15" s="180" t="s">
        <v>1056</v>
      </c>
      <c r="B15" s="198">
        <v>75.97</v>
      </c>
      <c r="C15" s="197">
        <v>72.45</v>
      </c>
      <c r="D15" s="197">
        <v>79.540000000000006</v>
      </c>
      <c r="E15" s="198">
        <v>77.290000000000006</v>
      </c>
      <c r="F15" s="197">
        <v>74.040000000000006</v>
      </c>
      <c r="G15" s="197">
        <v>80.34</v>
      </c>
      <c r="H15" s="198">
        <v>74.28</v>
      </c>
      <c r="I15" s="197">
        <v>70.58</v>
      </c>
      <c r="J15" s="197">
        <v>78.510000000000005</v>
      </c>
    </row>
    <row r="16" spans="1:10" ht="13.5" thickBot="1" x14ac:dyDescent="0.25">
      <c r="A16" s="190" t="s">
        <v>1055</v>
      </c>
      <c r="B16" s="258">
        <v>76.11</v>
      </c>
      <c r="C16" s="259">
        <v>72.540000000000006</v>
      </c>
      <c r="D16" s="259">
        <v>79.75</v>
      </c>
      <c r="E16" s="258">
        <v>77.44</v>
      </c>
      <c r="F16" s="259">
        <v>74.09</v>
      </c>
      <c r="G16" s="259">
        <v>80.599999999999994</v>
      </c>
      <c r="H16" s="258">
        <v>74.41</v>
      </c>
      <c r="I16" s="259">
        <v>70.69</v>
      </c>
      <c r="J16" s="259">
        <v>78.66</v>
      </c>
    </row>
    <row r="17" spans="1:12" x14ac:dyDescent="0.2">
      <c r="A17" s="180"/>
      <c r="B17" s="198"/>
      <c r="C17" s="197"/>
      <c r="D17" s="197"/>
      <c r="E17" s="198"/>
      <c r="F17" s="197"/>
      <c r="G17" s="197"/>
      <c r="H17" s="198"/>
      <c r="I17" s="197"/>
      <c r="J17" s="197"/>
    </row>
    <row r="18" spans="1:12" x14ac:dyDescent="0.2">
      <c r="A18" s="1" t="s">
        <v>1317</v>
      </c>
      <c r="B18" s="28"/>
      <c r="C18" s="28"/>
      <c r="D18" s="28"/>
      <c r="E18" s="28"/>
      <c r="F18" s="28"/>
      <c r="G18" s="28"/>
      <c r="H18" s="28"/>
      <c r="I18" s="28"/>
      <c r="J18" s="28"/>
    </row>
    <row r="19" spans="1:12" x14ac:dyDescent="0.2">
      <c r="A19" s="866" t="s">
        <v>1337</v>
      </c>
      <c r="B19" s="870"/>
      <c r="C19" s="870"/>
      <c r="D19" s="870"/>
      <c r="E19" s="870"/>
      <c r="F19" s="870"/>
      <c r="G19" s="870"/>
      <c r="H19" s="870"/>
      <c r="I19" s="870"/>
      <c r="J19" s="870"/>
    </row>
    <row r="20" spans="1:12" x14ac:dyDescent="0.2">
      <c r="A20" s="866" t="s">
        <v>1338</v>
      </c>
      <c r="B20" s="870"/>
      <c r="C20" s="870"/>
      <c r="D20" s="870"/>
      <c r="E20" s="870"/>
      <c r="F20" s="870"/>
      <c r="G20" s="870"/>
      <c r="H20" s="870"/>
      <c r="I20" s="870"/>
      <c r="J20" s="870"/>
    </row>
    <row r="21" spans="1:12" x14ac:dyDescent="0.2">
      <c r="A21" s="866" t="s">
        <v>1339</v>
      </c>
      <c r="B21" s="870"/>
      <c r="C21" s="870"/>
      <c r="D21" s="870"/>
      <c r="E21" s="870"/>
      <c r="F21" s="870"/>
      <c r="G21" s="870"/>
      <c r="H21" s="870"/>
      <c r="I21" s="870"/>
      <c r="J21" s="870"/>
    </row>
    <row r="22" spans="1:12" ht="23.25" customHeight="1" x14ac:dyDescent="0.2">
      <c r="A22" s="871" t="s">
        <v>2416</v>
      </c>
      <c r="B22" s="871"/>
      <c r="C22" s="871"/>
      <c r="D22" s="871"/>
      <c r="E22" s="871"/>
      <c r="F22" s="871"/>
      <c r="G22" s="871"/>
      <c r="H22" s="871"/>
      <c r="I22" s="871"/>
      <c r="J22" s="871"/>
    </row>
    <row r="28" spans="1:12" x14ac:dyDescent="0.2">
      <c r="L28" s="180"/>
    </row>
  </sheetData>
  <mergeCells count="8">
    <mergeCell ref="A21:J21"/>
    <mergeCell ref="A22:J22"/>
    <mergeCell ref="A4:A5"/>
    <mergeCell ref="B4:D4"/>
    <mergeCell ref="E4:G4"/>
    <mergeCell ref="H4:J4"/>
    <mergeCell ref="A19:J19"/>
    <mergeCell ref="A20:J20"/>
  </mergeCells>
  <pageMargins left="0.70866141732283472" right="0.70866141732283472" top="0.74803149606299213" bottom="0.74803149606299213" header="0.31496062992125984" footer="0.31496062992125984"/>
  <pageSetup paperSize="9" orientation="portrait" horizontalDpi="1200" verticalDpi="1200"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Normal="100" workbookViewId="0">
      <selection activeCell="Q1" sqref="Q1"/>
    </sheetView>
  </sheetViews>
  <sheetFormatPr defaultRowHeight="12.75" x14ac:dyDescent="0.2"/>
  <cols>
    <col min="1" max="1" width="9.140625" style="28"/>
    <col min="2" max="2" width="14.7109375" style="28" customWidth="1"/>
    <col min="3" max="3" width="5.85546875" style="28" customWidth="1"/>
    <col min="4" max="4" width="5.7109375" style="28" bestFit="1" customWidth="1"/>
    <col min="5" max="5" width="7.7109375" style="28" customWidth="1"/>
    <col min="6" max="16" width="5.85546875" style="28" customWidth="1"/>
    <col min="17" max="257" width="9.140625" style="28"/>
    <col min="258" max="258" width="14.7109375" style="28" customWidth="1"/>
    <col min="259" max="270" width="6.28515625" style="28" customWidth="1"/>
    <col min="271" max="271" width="7.7109375" style="28" customWidth="1"/>
    <col min="272" max="272" width="7.5703125" style="28" customWidth="1"/>
    <col min="273" max="513" width="9.140625" style="28"/>
    <col min="514" max="514" width="14.7109375" style="28" customWidth="1"/>
    <col min="515" max="526" width="6.28515625" style="28" customWidth="1"/>
    <col min="527" max="527" width="7.7109375" style="28" customWidth="1"/>
    <col min="528" max="528" width="7.5703125" style="28" customWidth="1"/>
    <col min="529" max="769" width="9.140625" style="28"/>
    <col min="770" max="770" width="14.7109375" style="28" customWidth="1"/>
    <col min="771" max="782" width="6.28515625" style="28" customWidth="1"/>
    <col min="783" max="783" width="7.7109375" style="28" customWidth="1"/>
    <col min="784" max="784" width="7.5703125" style="28" customWidth="1"/>
    <col min="785" max="1025" width="9.140625" style="28"/>
    <col min="1026" max="1026" width="14.7109375" style="28" customWidth="1"/>
    <col min="1027" max="1038" width="6.28515625" style="28" customWidth="1"/>
    <col min="1039" max="1039" width="7.7109375" style="28" customWidth="1"/>
    <col min="1040" max="1040" width="7.5703125" style="28" customWidth="1"/>
    <col min="1041" max="1281" width="9.140625" style="28"/>
    <col min="1282" max="1282" width="14.7109375" style="28" customWidth="1"/>
    <col min="1283" max="1294" width="6.28515625" style="28" customWidth="1"/>
    <col min="1295" max="1295" width="7.7109375" style="28" customWidth="1"/>
    <col min="1296" max="1296" width="7.5703125" style="28" customWidth="1"/>
    <col min="1297" max="1537" width="9.140625" style="28"/>
    <col min="1538" max="1538" width="14.7109375" style="28" customWidth="1"/>
    <col min="1539" max="1550" width="6.28515625" style="28" customWidth="1"/>
    <col min="1551" max="1551" width="7.7109375" style="28" customWidth="1"/>
    <col min="1552" max="1552" width="7.5703125" style="28" customWidth="1"/>
    <col min="1553" max="1793" width="9.140625" style="28"/>
    <col min="1794" max="1794" width="14.7109375" style="28" customWidth="1"/>
    <col min="1795" max="1806" width="6.28515625" style="28" customWidth="1"/>
    <col min="1807" max="1807" width="7.7109375" style="28" customWidth="1"/>
    <col min="1808" max="1808" width="7.5703125" style="28" customWidth="1"/>
    <col min="1809" max="2049" width="9.140625" style="28"/>
    <col min="2050" max="2050" width="14.7109375" style="28" customWidth="1"/>
    <col min="2051" max="2062" width="6.28515625" style="28" customWidth="1"/>
    <col min="2063" max="2063" width="7.7109375" style="28" customWidth="1"/>
    <col min="2064" max="2064" width="7.5703125" style="28" customWidth="1"/>
    <col min="2065" max="2305" width="9.140625" style="28"/>
    <col min="2306" max="2306" width="14.7109375" style="28" customWidth="1"/>
    <col min="2307" max="2318" width="6.28515625" style="28" customWidth="1"/>
    <col min="2319" max="2319" width="7.7109375" style="28" customWidth="1"/>
    <col min="2320" max="2320" width="7.5703125" style="28" customWidth="1"/>
    <col min="2321" max="2561" width="9.140625" style="28"/>
    <col min="2562" max="2562" width="14.7109375" style="28" customWidth="1"/>
    <col min="2563" max="2574" width="6.28515625" style="28" customWidth="1"/>
    <col min="2575" max="2575" width="7.7109375" style="28" customWidth="1"/>
    <col min="2576" max="2576" width="7.5703125" style="28" customWidth="1"/>
    <col min="2577" max="2817" width="9.140625" style="28"/>
    <col min="2818" max="2818" width="14.7109375" style="28" customWidth="1"/>
    <col min="2819" max="2830" width="6.28515625" style="28" customWidth="1"/>
    <col min="2831" max="2831" width="7.7109375" style="28" customWidth="1"/>
    <col min="2832" max="2832" width="7.5703125" style="28" customWidth="1"/>
    <col min="2833" max="3073" width="9.140625" style="28"/>
    <col min="3074" max="3074" width="14.7109375" style="28" customWidth="1"/>
    <col min="3075" max="3086" width="6.28515625" style="28" customWidth="1"/>
    <col min="3087" max="3087" width="7.7109375" style="28" customWidth="1"/>
    <col min="3088" max="3088" width="7.5703125" style="28" customWidth="1"/>
    <col min="3089" max="3329" width="9.140625" style="28"/>
    <col min="3330" max="3330" width="14.7109375" style="28" customWidth="1"/>
    <col min="3331" max="3342" width="6.28515625" style="28" customWidth="1"/>
    <col min="3343" max="3343" width="7.7109375" style="28" customWidth="1"/>
    <col min="3344" max="3344" width="7.5703125" style="28" customWidth="1"/>
    <col min="3345" max="3585" width="9.140625" style="28"/>
    <col min="3586" max="3586" width="14.7109375" style="28" customWidth="1"/>
    <col min="3587" max="3598" width="6.28515625" style="28" customWidth="1"/>
    <col min="3599" max="3599" width="7.7109375" style="28" customWidth="1"/>
    <col min="3600" max="3600" width="7.5703125" style="28" customWidth="1"/>
    <col min="3601" max="3841" width="9.140625" style="28"/>
    <col min="3842" max="3842" width="14.7109375" style="28" customWidth="1"/>
    <col min="3843" max="3854" width="6.28515625" style="28" customWidth="1"/>
    <col min="3855" max="3855" width="7.7109375" style="28" customWidth="1"/>
    <col min="3856" max="3856" width="7.5703125" style="28" customWidth="1"/>
    <col min="3857" max="4097" width="9.140625" style="28"/>
    <col min="4098" max="4098" width="14.7109375" style="28" customWidth="1"/>
    <col min="4099" max="4110" width="6.28515625" style="28" customWidth="1"/>
    <col min="4111" max="4111" width="7.7109375" style="28" customWidth="1"/>
    <col min="4112" max="4112" width="7.5703125" style="28" customWidth="1"/>
    <col min="4113" max="4353" width="9.140625" style="28"/>
    <col min="4354" max="4354" width="14.7109375" style="28" customWidth="1"/>
    <col min="4355" max="4366" width="6.28515625" style="28" customWidth="1"/>
    <col min="4367" max="4367" width="7.7109375" style="28" customWidth="1"/>
    <col min="4368" max="4368" width="7.5703125" style="28" customWidth="1"/>
    <col min="4369" max="4609" width="9.140625" style="28"/>
    <col min="4610" max="4610" width="14.7109375" style="28" customWidth="1"/>
    <col min="4611" max="4622" width="6.28515625" style="28" customWidth="1"/>
    <col min="4623" max="4623" width="7.7109375" style="28" customWidth="1"/>
    <col min="4624" max="4624" width="7.5703125" style="28" customWidth="1"/>
    <col min="4625" max="4865" width="9.140625" style="28"/>
    <col min="4866" max="4866" width="14.7109375" style="28" customWidth="1"/>
    <col min="4867" max="4878" width="6.28515625" style="28" customWidth="1"/>
    <col min="4879" max="4879" width="7.7109375" style="28" customWidth="1"/>
    <col min="4880" max="4880" width="7.5703125" style="28" customWidth="1"/>
    <col min="4881" max="5121" width="9.140625" style="28"/>
    <col min="5122" max="5122" width="14.7109375" style="28" customWidth="1"/>
    <col min="5123" max="5134" width="6.28515625" style="28" customWidth="1"/>
    <col min="5135" max="5135" width="7.7109375" style="28" customWidth="1"/>
    <col min="5136" max="5136" width="7.5703125" style="28" customWidth="1"/>
    <col min="5137" max="5377" width="9.140625" style="28"/>
    <col min="5378" max="5378" width="14.7109375" style="28" customWidth="1"/>
    <col min="5379" max="5390" width="6.28515625" style="28" customWidth="1"/>
    <col min="5391" max="5391" width="7.7109375" style="28" customWidth="1"/>
    <col min="5392" max="5392" width="7.5703125" style="28" customWidth="1"/>
    <col min="5393" max="5633" width="9.140625" style="28"/>
    <col min="5634" max="5634" width="14.7109375" style="28" customWidth="1"/>
    <col min="5635" max="5646" width="6.28515625" style="28" customWidth="1"/>
    <col min="5647" max="5647" width="7.7109375" style="28" customWidth="1"/>
    <col min="5648" max="5648" width="7.5703125" style="28" customWidth="1"/>
    <col min="5649" max="5889" width="9.140625" style="28"/>
    <col min="5890" max="5890" width="14.7109375" style="28" customWidth="1"/>
    <col min="5891" max="5902" width="6.28515625" style="28" customWidth="1"/>
    <col min="5903" max="5903" width="7.7109375" style="28" customWidth="1"/>
    <col min="5904" max="5904" width="7.5703125" style="28" customWidth="1"/>
    <col min="5905" max="6145" width="9.140625" style="28"/>
    <col min="6146" max="6146" width="14.7109375" style="28" customWidth="1"/>
    <col min="6147" max="6158" width="6.28515625" style="28" customWidth="1"/>
    <col min="6159" max="6159" width="7.7109375" style="28" customWidth="1"/>
    <col min="6160" max="6160" width="7.5703125" style="28" customWidth="1"/>
    <col min="6161" max="6401" width="9.140625" style="28"/>
    <col min="6402" max="6402" width="14.7109375" style="28" customWidth="1"/>
    <col min="6403" max="6414" width="6.28515625" style="28" customWidth="1"/>
    <col min="6415" max="6415" width="7.7109375" style="28" customWidth="1"/>
    <col min="6416" max="6416" width="7.5703125" style="28" customWidth="1"/>
    <col min="6417" max="6657" width="9.140625" style="28"/>
    <col min="6658" max="6658" width="14.7109375" style="28" customWidth="1"/>
    <col min="6659" max="6670" width="6.28515625" style="28" customWidth="1"/>
    <col min="6671" max="6671" width="7.7109375" style="28" customWidth="1"/>
    <col min="6672" max="6672" width="7.5703125" style="28" customWidth="1"/>
    <col min="6673" max="6913" width="9.140625" style="28"/>
    <col min="6914" max="6914" width="14.7109375" style="28" customWidth="1"/>
    <col min="6915" max="6926" width="6.28515625" style="28" customWidth="1"/>
    <col min="6927" max="6927" width="7.7109375" style="28" customWidth="1"/>
    <col min="6928" max="6928" width="7.5703125" style="28" customWidth="1"/>
    <col min="6929" max="7169" width="9.140625" style="28"/>
    <col min="7170" max="7170" width="14.7109375" style="28" customWidth="1"/>
    <col min="7171" max="7182" width="6.28515625" style="28" customWidth="1"/>
    <col min="7183" max="7183" width="7.7109375" style="28" customWidth="1"/>
    <col min="7184" max="7184" width="7.5703125" style="28" customWidth="1"/>
    <col min="7185" max="7425" width="9.140625" style="28"/>
    <col min="7426" max="7426" width="14.7109375" style="28" customWidth="1"/>
    <col min="7427" max="7438" width="6.28515625" style="28" customWidth="1"/>
    <col min="7439" max="7439" width="7.7109375" style="28" customWidth="1"/>
    <col min="7440" max="7440" width="7.5703125" style="28" customWidth="1"/>
    <col min="7441" max="7681" width="9.140625" style="28"/>
    <col min="7682" max="7682" width="14.7109375" style="28" customWidth="1"/>
    <col min="7683" max="7694" width="6.28515625" style="28" customWidth="1"/>
    <col min="7695" max="7695" width="7.7109375" style="28" customWidth="1"/>
    <col min="7696" max="7696" width="7.5703125" style="28" customWidth="1"/>
    <col min="7697" max="7937" width="9.140625" style="28"/>
    <col min="7938" max="7938" width="14.7109375" style="28" customWidth="1"/>
    <col min="7939" max="7950" width="6.28515625" style="28" customWidth="1"/>
    <col min="7951" max="7951" width="7.7109375" style="28" customWidth="1"/>
    <col min="7952" max="7952" width="7.5703125" style="28" customWidth="1"/>
    <col min="7953" max="8193" width="9.140625" style="28"/>
    <col min="8194" max="8194" width="14.7109375" style="28" customWidth="1"/>
    <col min="8195" max="8206" width="6.28515625" style="28" customWidth="1"/>
    <col min="8207" max="8207" width="7.7109375" style="28" customWidth="1"/>
    <col min="8208" max="8208" width="7.5703125" style="28" customWidth="1"/>
    <col min="8209" max="8449" width="9.140625" style="28"/>
    <col min="8450" max="8450" width="14.7109375" style="28" customWidth="1"/>
    <col min="8451" max="8462" width="6.28515625" style="28" customWidth="1"/>
    <col min="8463" max="8463" width="7.7109375" style="28" customWidth="1"/>
    <col min="8464" max="8464" width="7.5703125" style="28" customWidth="1"/>
    <col min="8465" max="8705" width="9.140625" style="28"/>
    <col min="8706" max="8706" width="14.7109375" style="28" customWidth="1"/>
    <col min="8707" max="8718" width="6.28515625" style="28" customWidth="1"/>
    <col min="8719" max="8719" width="7.7109375" style="28" customWidth="1"/>
    <col min="8720" max="8720" width="7.5703125" style="28" customWidth="1"/>
    <col min="8721" max="8961" width="9.140625" style="28"/>
    <col min="8962" max="8962" width="14.7109375" style="28" customWidth="1"/>
    <col min="8963" max="8974" width="6.28515625" style="28" customWidth="1"/>
    <col min="8975" max="8975" width="7.7109375" style="28" customWidth="1"/>
    <col min="8976" max="8976" width="7.5703125" style="28" customWidth="1"/>
    <col min="8977" max="9217" width="9.140625" style="28"/>
    <col min="9218" max="9218" width="14.7109375" style="28" customWidth="1"/>
    <col min="9219" max="9230" width="6.28515625" style="28" customWidth="1"/>
    <col min="9231" max="9231" width="7.7109375" style="28" customWidth="1"/>
    <col min="9232" max="9232" width="7.5703125" style="28" customWidth="1"/>
    <col min="9233" max="9473" width="9.140625" style="28"/>
    <col min="9474" max="9474" width="14.7109375" style="28" customWidth="1"/>
    <col min="9475" max="9486" width="6.28515625" style="28" customWidth="1"/>
    <col min="9487" max="9487" width="7.7109375" style="28" customWidth="1"/>
    <col min="9488" max="9488" width="7.5703125" style="28" customWidth="1"/>
    <col min="9489" max="9729" width="9.140625" style="28"/>
    <col min="9730" max="9730" width="14.7109375" style="28" customWidth="1"/>
    <col min="9731" max="9742" width="6.28515625" style="28" customWidth="1"/>
    <col min="9743" max="9743" width="7.7109375" style="28" customWidth="1"/>
    <col min="9744" max="9744" width="7.5703125" style="28" customWidth="1"/>
    <col min="9745" max="9985" width="9.140625" style="28"/>
    <col min="9986" max="9986" width="14.7109375" style="28" customWidth="1"/>
    <col min="9987" max="9998" width="6.28515625" style="28" customWidth="1"/>
    <col min="9999" max="9999" width="7.7109375" style="28" customWidth="1"/>
    <col min="10000" max="10000" width="7.5703125" style="28" customWidth="1"/>
    <col min="10001" max="10241" width="9.140625" style="28"/>
    <col min="10242" max="10242" width="14.7109375" style="28" customWidth="1"/>
    <col min="10243" max="10254" width="6.28515625" style="28" customWidth="1"/>
    <col min="10255" max="10255" width="7.7109375" style="28" customWidth="1"/>
    <col min="10256" max="10256" width="7.5703125" style="28" customWidth="1"/>
    <col min="10257" max="10497" width="9.140625" style="28"/>
    <col min="10498" max="10498" width="14.7109375" style="28" customWidth="1"/>
    <col min="10499" max="10510" width="6.28515625" style="28" customWidth="1"/>
    <col min="10511" max="10511" width="7.7109375" style="28" customWidth="1"/>
    <col min="10512" max="10512" width="7.5703125" style="28" customWidth="1"/>
    <col min="10513" max="10753" width="9.140625" style="28"/>
    <col min="10754" max="10754" width="14.7109375" style="28" customWidth="1"/>
    <col min="10755" max="10766" width="6.28515625" style="28" customWidth="1"/>
    <col min="10767" max="10767" width="7.7109375" style="28" customWidth="1"/>
    <col min="10768" max="10768" width="7.5703125" style="28" customWidth="1"/>
    <col min="10769" max="11009" width="9.140625" style="28"/>
    <col min="11010" max="11010" width="14.7109375" style="28" customWidth="1"/>
    <col min="11011" max="11022" width="6.28515625" style="28" customWidth="1"/>
    <col min="11023" max="11023" width="7.7109375" style="28" customWidth="1"/>
    <col min="11024" max="11024" width="7.5703125" style="28" customWidth="1"/>
    <col min="11025" max="11265" width="9.140625" style="28"/>
    <col min="11266" max="11266" width="14.7109375" style="28" customWidth="1"/>
    <col min="11267" max="11278" width="6.28515625" style="28" customWidth="1"/>
    <col min="11279" max="11279" width="7.7109375" style="28" customWidth="1"/>
    <col min="11280" max="11280" width="7.5703125" style="28" customWidth="1"/>
    <col min="11281" max="11521" width="9.140625" style="28"/>
    <col min="11522" max="11522" width="14.7109375" style="28" customWidth="1"/>
    <col min="11523" max="11534" width="6.28515625" style="28" customWidth="1"/>
    <col min="11535" max="11535" width="7.7109375" style="28" customWidth="1"/>
    <col min="11536" max="11536" width="7.5703125" style="28" customWidth="1"/>
    <col min="11537" max="11777" width="9.140625" style="28"/>
    <col min="11778" max="11778" width="14.7109375" style="28" customWidth="1"/>
    <col min="11779" max="11790" width="6.28515625" style="28" customWidth="1"/>
    <col min="11791" max="11791" width="7.7109375" style="28" customWidth="1"/>
    <col min="11792" max="11792" width="7.5703125" style="28" customWidth="1"/>
    <col min="11793" max="12033" width="9.140625" style="28"/>
    <col min="12034" max="12034" width="14.7109375" style="28" customWidth="1"/>
    <col min="12035" max="12046" width="6.28515625" style="28" customWidth="1"/>
    <col min="12047" max="12047" width="7.7109375" style="28" customWidth="1"/>
    <col min="12048" max="12048" width="7.5703125" style="28" customWidth="1"/>
    <col min="12049" max="12289" width="9.140625" style="28"/>
    <col min="12290" max="12290" width="14.7109375" style="28" customWidth="1"/>
    <col min="12291" max="12302" width="6.28515625" style="28" customWidth="1"/>
    <col min="12303" max="12303" width="7.7109375" style="28" customWidth="1"/>
    <col min="12304" max="12304" width="7.5703125" style="28" customWidth="1"/>
    <col min="12305" max="12545" width="9.140625" style="28"/>
    <col min="12546" max="12546" width="14.7109375" style="28" customWidth="1"/>
    <col min="12547" max="12558" width="6.28515625" style="28" customWidth="1"/>
    <col min="12559" max="12559" width="7.7109375" style="28" customWidth="1"/>
    <col min="12560" max="12560" width="7.5703125" style="28" customWidth="1"/>
    <col min="12561" max="12801" width="9.140625" style="28"/>
    <col min="12802" max="12802" width="14.7109375" style="28" customWidth="1"/>
    <col min="12803" max="12814" width="6.28515625" style="28" customWidth="1"/>
    <col min="12815" max="12815" width="7.7109375" style="28" customWidth="1"/>
    <col min="12816" max="12816" width="7.5703125" style="28" customWidth="1"/>
    <col min="12817" max="13057" width="9.140625" style="28"/>
    <col min="13058" max="13058" width="14.7109375" style="28" customWidth="1"/>
    <col min="13059" max="13070" width="6.28515625" style="28" customWidth="1"/>
    <col min="13071" max="13071" width="7.7109375" style="28" customWidth="1"/>
    <col min="13072" max="13072" width="7.5703125" style="28" customWidth="1"/>
    <col min="13073" max="13313" width="9.140625" style="28"/>
    <col min="13314" max="13314" width="14.7109375" style="28" customWidth="1"/>
    <col min="13315" max="13326" width="6.28515625" style="28" customWidth="1"/>
    <col min="13327" max="13327" width="7.7109375" style="28" customWidth="1"/>
    <col min="13328" max="13328" width="7.5703125" style="28" customWidth="1"/>
    <col min="13329" max="13569" width="9.140625" style="28"/>
    <col min="13570" max="13570" width="14.7109375" style="28" customWidth="1"/>
    <col min="13571" max="13582" width="6.28515625" style="28" customWidth="1"/>
    <col min="13583" max="13583" width="7.7109375" style="28" customWidth="1"/>
    <col min="13584" max="13584" width="7.5703125" style="28" customWidth="1"/>
    <col min="13585" max="13825" width="9.140625" style="28"/>
    <col min="13826" max="13826" width="14.7109375" style="28" customWidth="1"/>
    <col min="13827" max="13838" width="6.28515625" style="28" customWidth="1"/>
    <col min="13839" max="13839" width="7.7109375" style="28" customWidth="1"/>
    <col min="13840" max="13840" width="7.5703125" style="28" customWidth="1"/>
    <col min="13841" max="14081" width="9.140625" style="28"/>
    <col min="14082" max="14082" width="14.7109375" style="28" customWidth="1"/>
    <col min="14083" max="14094" width="6.28515625" style="28" customWidth="1"/>
    <col min="14095" max="14095" width="7.7109375" style="28" customWidth="1"/>
    <col min="14096" max="14096" width="7.5703125" style="28" customWidth="1"/>
    <col min="14097" max="14337" width="9.140625" style="28"/>
    <col min="14338" max="14338" width="14.7109375" style="28" customWidth="1"/>
    <col min="14339" max="14350" width="6.28515625" style="28" customWidth="1"/>
    <col min="14351" max="14351" width="7.7109375" style="28" customWidth="1"/>
    <col min="14352" max="14352" width="7.5703125" style="28" customWidth="1"/>
    <col min="14353" max="14593" width="9.140625" style="28"/>
    <col min="14594" max="14594" width="14.7109375" style="28" customWidth="1"/>
    <col min="14595" max="14606" width="6.28515625" style="28" customWidth="1"/>
    <col min="14607" max="14607" width="7.7109375" style="28" customWidth="1"/>
    <col min="14608" max="14608" width="7.5703125" style="28" customWidth="1"/>
    <col min="14609" max="14849" width="9.140625" style="28"/>
    <col min="14850" max="14850" width="14.7109375" style="28" customWidth="1"/>
    <col min="14851" max="14862" width="6.28515625" style="28" customWidth="1"/>
    <col min="14863" max="14863" width="7.7109375" style="28" customWidth="1"/>
    <col min="14864" max="14864" width="7.5703125" style="28" customWidth="1"/>
    <col min="14865" max="15105" width="9.140625" style="28"/>
    <col min="15106" max="15106" width="14.7109375" style="28" customWidth="1"/>
    <col min="15107" max="15118" width="6.28515625" style="28" customWidth="1"/>
    <col min="15119" max="15119" width="7.7109375" style="28" customWidth="1"/>
    <col min="15120" max="15120" width="7.5703125" style="28" customWidth="1"/>
    <col min="15121" max="15361" width="9.140625" style="28"/>
    <col min="15362" max="15362" width="14.7109375" style="28" customWidth="1"/>
    <col min="15363" max="15374" width="6.28515625" style="28" customWidth="1"/>
    <col min="15375" max="15375" width="7.7109375" style="28" customWidth="1"/>
    <col min="15376" max="15376" width="7.5703125" style="28" customWidth="1"/>
    <col min="15377" max="15617" width="9.140625" style="28"/>
    <col min="15618" max="15618" width="14.7109375" style="28" customWidth="1"/>
    <col min="15619" max="15630" width="6.28515625" style="28" customWidth="1"/>
    <col min="15631" max="15631" width="7.7109375" style="28" customWidth="1"/>
    <col min="15632" max="15632" width="7.5703125" style="28" customWidth="1"/>
    <col min="15633" max="15873" width="9.140625" style="28"/>
    <col min="15874" max="15874" width="14.7109375" style="28" customWidth="1"/>
    <col min="15875" max="15886" width="6.28515625" style="28" customWidth="1"/>
    <col min="15887" max="15887" width="7.7109375" style="28" customWidth="1"/>
    <col min="15888" max="15888" width="7.5703125" style="28" customWidth="1"/>
    <col min="15889" max="16129" width="9.140625" style="28"/>
    <col min="16130" max="16130" width="14.7109375" style="28" customWidth="1"/>
    <col min="16131" max="16142" width="6.28515625" style="28" customWidth="1"/>
    <col min="16143" max="16143" width="7.7109375" style="28" customWidth="1"/>
    <col min="16144" max="16144" width="7.5703125" style="28" customWidth="1"/>
    <col min="16145" max="16384" width="9.140625" style="28"/>
  </cols>
  <sheetData>
    <row r="1" spans="1:16" x14ac:dyDescent="0.2">
      <c r="A1" s="708" t="s">
        <v>2137</v>
      </c>
    </row>
    <row r="2" spans="1:16" x14ac:dyDescent="0.2">
      <c r="A2" s="708" t="s">
        <v>2138</v>
      </c>
    </row>
    <row r="3" spans="1:16" ht="13.5" thickBot="1" x14ac:dyDescent="0.25">
      <c r="A3" s="1"/>
    </row>
    <row r="4" spans="1:16" s="1" customFormat="1" ht="12" thickBot="1" x14ac:dyDescent="0.25">
      <c r="A4" s="967"/>
      <c r="B4" s="967"/>
      <c r="C4" s="559" t="s">
        <v>327</v>
      </c>
      <c r="D4" s="559" t="s">
        <v>328</v>
      </c>
      <c r="E4" s="559" t="s">
        <v>329</v>
      </c>
      <c r="F4" s="559" t="s">
        <v>269</v>
      </c>
      <c r="G4" s="559" t="s">
        <v>270</v>
      </c>
      <c r="H4" s="559" t="s">
        <v>271</v>
      </c>
      <c r="I4" s="559" t="s">
        <v>272</v>
      </c>
      <c r="J4" s="559" t="s">
        <v>273</v>
      </c>
      <c r="K4" s="559" t="s">
        <v>368</v>
      </c>
      <c r="L4" s="559">
        <v>2016</v>
      </c>
      <c r="M4" s="559">
        <v>2017</v>
      </c>
      <c r="N4" s="559">
        <v>2018</v>
      </c>
      <c r="O4" s="559">
        <v>2019</v>
      </c>
      <c r="P4" s="559">
        <v>2020</v>
      </c>
    </row>
    <row r="5" spans="1:16" s="1" customFormat="1" ht="11.25" customHeight="1" x14ac:dyDescent="0.2">
      <c r="A5" s="968" t="s">
        <v>2139</v>
      </c>
      <c r="B5" s="968"/>
      <c r="C5" s="36"/>
      <c r="D5" s="36"/>
      <c r="E5" s="36"/>
      <c r="F5" s="36"/>
      <c r="G5" s="36"/>
      <c r="H5" s="36"/>
      <c r="I5" s="36"/>
      <c r="J5" s="557"/>
    </row>
    <row r="6" spans="1:16" s="1" customFormat="1" ht="11.25" customHeight="1" x14ac:dyDescent="0.2">
      <c r="A6" s="966" t="s">
        <v>2140</v>
      </c>
      <c r="B6" s="966"/>
      <c r="C6" s="429">
        <v>3393</v>
      </c>
      <c r="D6" s="429">
        <v>3906</v>
      </c>
      <c r="E6" s="429">
        <v>4800</v>
      </c>
      <c r="F6" s="429">
        <v>5180</v>
      </c>
      <c r="G6" s="429">
        <v>5284</v>
      </c>
      <c r="H6" s="429">
        <v>5212</v>
      </c>
      <c r="I6" s="429">
        <v>5393</v>
      </c>
      <c r="J6" s="429">
        <v>5713</v>
      </c>
      <c r="K6" s="429">
        <v>6172</v>
      </c>
      <c r="L6" s="429">
        <v>6530</v>
      </c>
      <c r="M6" s="429">
        <v>7388</v>
      </c>
      <c r="N6" s="429">
        <v>9002</v>
      </c>
      <c r="O6" s="66">
        <v>10753</v>
      </c>
      <c r="P6" s="66">
        <v>12150</v>
      </c>
    </row>
    <row r="7" spans="1:16" s="1" customFormat="1" ht="11.25" customHeight="1" x14ac:dyDescent="0.2">
      <c r="A7" s="966" t="s">
        <v>2141</v>
      </c>
      <c r="B7" s="966"/>
      <c r="C7" s="429">
        <v>7126</v>
      </c>
      <c r="D7" s="429">
        <v>8203</v>
      </c>
      <c r="E7" s="429">
        <v>10080</v>
      </c>
      <c r="F7" s="429">
        <v>10878</v>
      </c>
      <c r="G7" s="429">
        <v>11096</v>
      </c>
      <c r="H7" s="429">
        <v>10944</v>
      </c>
      <c r="I7" s="429">
        <v>11325</v>
      </c>
      <c r="J7" s="429">
        <v>11997</v>
      </c>
      <c r="K7" s="429">
        <v>12962</v>
      </c>
      <c r="L7" s="429">
        <v>13714</v>
      </c>
      <c r="M7" s="429">
        <v>15516</v>
      </c>
      <c r="N7" s="429">
        <v>18905</v>
      </c>
      <c r="O7" s="66">
        <v>22581</v>
      </c>
      <c r="P7" s="66">
        <v>25515</v>
      </c>
    </row>
    <row r="8" spans="1:16" s="1" customFormat="1" ht="11.25" x14ac:dyDescent="0.2">
      <c r="A8" s="541"/>
      <c r="B8" s="541"/>
      <c r="C8" s="34"/>
      <c r="D8" s="34"/>
      <c r="E8" s="34"/>
      <c r="F8" s="34"/>
      <c r="G8" s="34"/>
      <c r="H8" s="34"/>
      <c r="I8" s="34"/>
      <c r="J8" s="34"/>
      <c r="K8" s="38"/>
      <c r="L8" s="38"/>
      <c r="M8" s="38"/>
      <c r="N8" s="38"/>
      <c r="O8" s="38"/>
      <c r="P8" s="38"/>
    </row>
    <row r="9" spans="1:16" s="1" customFormat="1" ht="22.5" customHeight="1" x14ac:dyDescent="0.2">
      <c r="A9" s="966" t="s">
        <v>2142</v>
      </c>
      <c r="B9" s="966"/>
      <c r="C9" s="34">
        <v>24.6</v>
      </c>
      <c r="D9" s="34">
        <v>23.6</v>
      </c>
      <c r="E9" s="34">
        <v>22.1</v>
      </c>
      <c r="F9" s="34">
        <v>21.6</v>
      </c>
      <c r="G9" s="34">
        <v>22.3</v>
      </c>
      <c r="H9" s="34">
        <v>22.9</v>
      </c>
      <c r="I9" s="34">
        <v>23</v>
      </c>
      <c r="J9" s="34">
        <v>25.1</v>
      </c>
      <c r="K9" s="34">
        <v>25.4</v>
      </c>
      <c r="L9" s="34">
        <v>25.3</v>
      </c>
      <c r="M9" s="34">
        <v>23.6</v>
      </c>
      <c r="N9" s="34">
        <v>23.5</v>
      </c>
      <c r="O9" s="34">
        <v>23.8</v>
      </c>
      <c r="P9" s="34">
        <v>23.4</v>
      </c>
    </row>
    <row r="10" spans="1:16" s="1" customFormat="1" ht="11.25" x14ac:dyDescent="0.2">
      <c r="A10" s="541"/>
      <c r="B10" s="541"/>
      <c r="C10" s="34"/>
      <c r="D10" s="34"/>
      <c r="E10" s="34"/>
      <c r="F10" s="34"/>
      <c r="G10" s="34"/>
      <c r="H10" s="34"/>
      <c r="I10" s="34"/>
      <c r="J10" s="34"/>
      <c r="K10" s="38"/>
      <c r="L10" s="38"/>
      <c r="M10" s="38"/>
      <c r="N10" s="38"/>
      <c r="O10" s="38"/>
      <c r="P10" s="38"/>
    </row>
    <row r="11" spans="1:16" s="1" customFormat="1" ht="11.25" customHeight="1" x14ac:dyDescent="0.2">
      <c r="A11" s="966" t="s">
        <v>2143</v>
      </c>
      <c r="B11" s="966"/>
      <c r="C11" s="34">
        <v>36.6</v>
      </c>
      <c r="D11" s="34">
        <v>32.299999999999997</v>
      </c>
      <c r="E11" s="34">
        <v>31.4</v>
      </c>
      <c r="F11" s="34">
        <v>31.3</v>
      </c>
      <c r="G11" s="34">
        <v>31.4</v>
      </c>
      <c r="H11" s="34">
        <v>31.1</v>
      </c>
      <c r="I11" s="34">
        <v>33.6</v>
      </c>
      <c r="J11" s="34">
        <v>34.6</v>
      </c>
      <c r="K11" s="34">
        <v>38.200000000000003</v>
      </c>
      <c r="L11" s="34">
        <v>36.200000000000003</v>
      </c>
      <c r="M11" s="34">
        <v>34.5</v>
      </c>
      <c r="N11" s="34">
        <v>35.200000000000003</v>
      </c>
      <c r="O11" s="33">
        <v>33</v>
      </c>
      <c r="P11" s="33">
        <v>31.9</v>
      </c>
    </row>
    <row r="12" spans="1:16" s="1" customFormat="1" ht="11.25" customHeight="1" x14ac:dyDescent="0.2">
      <c r="A12" s="966" t="s">
        <v>2144</v>
      </c>
      <c r="B12" s="966"/>
      <c r="C12" s="34"/>
      <c r="D12" s="34"/>
      <c r="E12" s="34"/>
      <c r="F12" s="34"/>
      <c r="G12" s="34"/>
      <c r="H12" s="34"/>
      <c r="I12" s="34"/>
      <c r="J12" s="34"/>
      <c r="K12" s="38"/>
      <c r="L12" s="38"/>
      <c r="M12" s="38"/>
      <c r="N12" s="38"/>
      <c r="O12" s="38"/>
      <c r="P12" s="38"/>
    </row>
    <row r="13" spans="1:16" s="1" customFormat="1" ht="20.25" customHeight="1" x14ac:dyDescent="0.2">
      <c r="A13" s="557" t="s">
        <v>960</v>
      </c>
      <c r="B13" s="970" t="s">
        <v>2361</v>
      </c>
      <c r="C13" s="34">
        <v>13.5</v>
      </c>
      <c r="D13" s="34">
        <v>11.3</v>
      </c>
      <c r="E13" s="34">
        <v>10.3</v>
      </c>
      <c r="F13" s="34">
        <v>10</v>
      </c>
      <c r="G13" s="34">
        <v>10.5</v>
      </c>
      <c r="H13" s="34">
        <v>10.5</v>
      </c>
      <c r="I13" s="34">
        <v>11.5</v>
      </c>
      <c r="J13" s="34">
        <v>13.1</v>
      </c>
      <c r="K13" s="34">
        <v>14.5</v>
      </c>
      <c r="L13" s="34">
        <v>13.5</v>
      </c>
      <c r="M13" s="34">
        <v>12.1</v>
      </c>
      <c r="N13" s="34">
        <v>12.6</v>
      </c>
      <c r="O13" s="33">
        <v>11.8</v>
      </c>
      <c r="P13" s="33">
        <v>11.2</v>
      </c>
    </row>
    <row r="14" spans="1:16" s="1" customFormat="1" ht="11.25" x14ac:dyDescent="0.2">
      <c r="A14" s="557" t="s">
        <v>961</v>
      </c>
      <c r="B14" s="970"/>
      <c r="C14" s="34">
        <v>19.2</v>
      </c>
      <c r="D14" s="34">
        <v>16.8</v>
      </c>
      <c r="E14" s="34">
        <v>16</v>
      </c>
      <c r="F14" s="34">
        <v>15.3</v>
      </c>
      <c r="G14" s="34">
        <v>16.100000000000001</v>
      </c>
      <c r="H14" s="34">
        <v>16.5</v>
      </c>
      <c r="I14" s="34">
        <v>16.7</v>
      </c>
      <c r="J14" s="34">
        <v>19.100000000000001</v>
      </c>
      <c r="K14" s="34">
        <v>19.8</v>
      </c>
      <c r="L14" s="34">
        <v>19.2</v>
      </c>
      <c r="M14" s="34">
        <v>17.600000000000001</v>
      </c>
      <c r="N14" s="34">
        <v>17.2</v>
      </c>
      <c r="O14" s="34">
        <v>17.600000000000001</v>
      </c>
      <c r="P14" s="34">
        <v>16.399999999999999</v>
      </c>
    </row>
    <row r="15" spans="1:16" s="1" customFormat="1" ht="11.25" x14ac:dyDescent="0.2">
      <c r="A15" s="557" t="s">
        <v>964</v>
      </c>
      <c r="B15" s="970"/>
      <c r="C15" s="34">
        <v>32.200000000000003</v>
      </c>
      <c r="D15" s="34">
        <v>30.2</v>
      </c>
      <c r="E15" s="34">
        <v>28.8</v>
      </c>
      <c r="F15" s="34">
        <v>28.1</v>
      </c>
      <c r="G15" s="34">
        <v>29.4</v>
      </c>
      <c r="H15" s="34">
        <v>29.6</v>
      </c>
      <c r="I15" s="34">
        <v>30.6</v>
      </c>
      <c r="J15" s="34">
        <v>31</v>
      </c>
      <c r="K15" s="34">
        <v>31.6</v>
      </c>
      <c r="L15" s="34">
        <v>30.7</v>
      </c>
      <c r="M15" s="34">
        <v>29.8</v>
      </c>
      <c r="N15" s="34">
        <v>30.1</v>
      </c>
      <c r="O15" s="34">
        <v>30.2</v>
      </c>
      <c r="P15" s="34">
        <v>30.2</v>
      </c>
    </row>
    <row r="16" spans="1:16" s="1" customFormat="1" ht="11.25" x14ac:dyDescent="0.2">
      <c r="A16" s="557"/>
      <c r="B16" s="557"/>
      <c r="C16" s="34"/>
      <c r="D16" s="34"/>
      <c r="E16" s="34"/>
      <c r="F16" s="34"/>
      <c r="G16" s="34"/>
      <c r="H16" s="34"/>
      <c r="I16" s="34"/>
      <c r="J16" s="34"/>
      <c r="K16" s="38"/>
      <c r="L16" s="38"/>
      <c r="M16" s="38"/>
      <c r="N16" s="38"/>
      <c r="O16" s="38"/>
      <c r="P16" s="38"/>
    </row>
    <row r="17" spans="1:16" s="1" customFormat="1" ht="38.25" customHeight="1" x14ac:dyDescent="0.2">
      <c r="A17" s="966" t="s">
        <v>2145</v>
      </c>
      <c r="B17" s="966"/>
      <c r="C17" s="34"/>
      <c r="D17" s="34">
        <v>23.6</v>
      </c>
      <c r="E17" s="34">
        <v>17.600000000000001</v>
      </c>
      <c r="F17" s="34">
        <v>16.5</v>
      </c>
      <c r="G17" s="34">
        <v>18.2</v>
      </c>
      <c r="H17" s="34">
        <v>21.4</v>
      </c>
      <c r="I17" s="34">
        <v>21.5</v>
      </c>
      <c r="J17" s="34">
        <v>22.8</v>
      </c>
      <c r="K17" s="34">
        <v>21.2</v>
      </c>
      <c r="L17" s="34">
        <v>18.899999999999999</v>
      </c>
      <c r="M17" s="34">
        <v>13.6</v>
      </c>
      <c r="N17" s="34">
        <v>9.6</v>
      </c>
      <c r="O17" s="33">
        <v>8.3000000000000007</v>
      </c>
      <c r="P17" s="33">
        <v>7.1</v>
      </c>
    </row>
    <row r="18" spans="1:16" s="1" customFormat="1" ht="11.25" x14ac:dyDescent="0.2">
      <c r="A18" s="541"/>
      <c r="B18" s="541"/>
      <c r="C18" s="34"/>
      <c r="D18" s="34"/>
      <c r="E18" s="34"/>
      <c r="F18" s="34"/>
      <c r="G18" s="34"/>
      <c r="H18" s="34"/>
      <c r="I18" s="34"/>
      <c r="J18" s="34"/>
      <c r="K18" s="38"/>
      <c r="L18" s="38"/>
      <c r="M18" s="38"/>
      <c r="N18" s="38"/>
      <c r="O18" s="38"/>
      <c r="P18" s="38"/>
    </row>
    <row r="19" spans="1:16" s="1" customFormat="1" ht="33.75" customHeight="1" x14ac:dyDescent="0.2">
      <c r="A19" s="966" t="s">
        <v>2146</v>
      </c>
      <c r="B19" s="966"/>
      <c r="C19" s="34">
        <v>47.6</v>
      </c>
      <c r="D19" s="34">
        <v>49.2</v>
      </c>
      <c r="E19" s="34">
        <v>49.9</v>
      </c>
      <c r="F19" s="34">
        <v>49.7</v>
      </c>
      <c r="G19" s="34">
        <v>51.4</v>
      </c>
      <c r="H19" s="34">
        <v>50.6</v>
      </c>
      <c r="I19" s="34">
        <v>50.1</v>
      </c>
      <c r="J19" s="34">
        <v>50.5</v>
      </c>
      <c r="K19" s="34">
        <v>49.5</v>
      </c>
      <c r="L19" s="34">
        <v>49.5</v>
      </c>
      <c r="M19" s="34">
        <v>47.5</v>
      </c>
      <c r="N19" s="34">
        <v>45.9</v>
      </c>
      <c r="O19" s="34">
        <v>45.2</v>
      </c>
      <c r="P19" s="34">
        <v>44.6</v>
      </c>
    </row>
    <row r="20" spans="1:16" s="1" customFormat="1" ht="11.25" x14ac:dyDescent="0.2">
      <c r="A20" s="541"/>
      <c r="B20" s="541"/>
      <c r="C20" s="34"/>
      <c r="D20" s="34"/>
      <c r="E20" s="34"/>
      <c r="F20" s="34"/>
      <c r="G20" s="34"/>
      <c r="H20" s="34"/>
      <c r="I20" s="34"/>
      <c r="J20" s="34"/>
      <c r="K20" s="38"/>
      <c r="L20" s="38"/>
      <c r="M20" s="38"/>
      <c r="N20" s="38"/>
      <c r="O20" s="38"/>
      <c r="P20" s="38"/>
    </row>
    <row r="21" spans="1:16" s="1" customFormat="1" ht="36.75" customHeight="1" x14ac:dyDescent="0.2">
      <c r="A21" s="966" t="s">
        <v>2147</v>
      </c>
      <c r="B21" s="966"/>
      <c r="C21" s="34">
        <v>31.5</v>
      </c>
      <c r="D21" s="34">
        <v>30.8</v>
      </c>
      <c r="E21" s="34">
        <v>28.7</v>
      </c>
      <c r="F21" s="34">
        <v>27.8</v>
      </c>
      <c r="G21" s="34">
        <v>29.2</v>
      </c>
      <c r="H21" s="34">
        <v>28.8</v>
      </c>
      <c r="I21" s="34">
        <v>28.2</v>
      </c>
      <c r="J21" s="34">
        <v>28.8</v>
      </c>
      <c r="K21" s="34">
        <v>29.3</v>
      </c>
      <c r="L21" s="34">
        <v>29.5</v>
      </c>
      <c r="M21" s="34">
        <v>28.3</v>
      </c>
      <c r="N21" s="34">
        <v>28</v>
      </c>
      <c r="O21" s="34">
        <v>28.1</v>
      </c>
      <c r="P21" s="34">
        <v>27.8</v>
      </c>
    </row>
    <row r="22" spans="1:16" s="1" customFormat="1" ht="11.25" x14ac:dyDescent="0.2">
      <c r="A22" s="541"/>
      <c r="B22" s="541"/>
      <c r="C22" s="34"/>
      <c r="D22" s="34"/>
      <c r="E22" s="34"/>
      <c r="F22" s="34"/>
      <c r="G22" s="34"/>
      <c r="H22" s="34"/>
      <c r="I22" s="34"/>
      <c r="J22" s="34"/>
      <c r="K22" s="38"/>
      <c r="L22" s="38"/>
      <c r="M22" s="38"/>
      <c r="N22" s="38"/>
      <c r="O22" s="38"/>
      <c r="P22" s="38"/>
    </row>
    <row r="23" spans="1:16" s="1" customFormat="1" ht="37.5" customHeight="1" x14ac:dyDescent="0.2">
      <c r="A23" s="966" t="s">
        <v>2148</v>
      </c>
      <c r="B23" s="966"/>
      <c r="C23" s="34">
        <v>8.1</v>
      </c>
      <c r="D23" s="34">
        <v>7</v>
      </c>
      <c r="E23" s="34">
        <v>6.5</v>
      </c>
      <c r="F23" s="34">
        <v>6.1</v>
      </c>
      <c r="G23" s="34">
        <v>6.2</v>
      </c>
      <c r="H23" s="34">
        <v>6.6</v>
      </c>
      <c r="I23" s="34">
        <v>6.8</v>
      </c>
      <c r="J23" s="34">
        <v>7.2</v>
      </c>
      <c r="K23" s="34">
        <v>8.3000000000000007</v>
      </c>
      <c r="L23" s="34">
        <v>7.2</v>
      </c>
      <c r="M23" s="34">
        <v>6.5</v>
      </c>
      <c r="N23" s="34">
        <v>7.2</v>
      </c>
      <c r="O23" s="33">
        <v>7.1</v>
      </c>
      <c r="P23" s="33">
        <v>6.6</v>
      </c>
    </row>
    <row r="24" spans="1:16" s="1" customFormat="1" ht="11.25" x14ac:dyDescent="0.2">
      <c r="A24" s="541"/>
      <c r="B24" s="541"/>
      <c r="C24" s="34"/>
      <c r="D24" s="34"/>
      <c r="E24" s="34"/>
      <c r="F24" s="34"/>
      <c r="G24" s="34"/>
      <c r="H24" s="34"/>
      <c r="I24" s="34"/>
      <c r="J24" s="34"/>
      <c r="K24" s="38"/>
      <c r="L24" s="38"/>
      <c r="M24" s="38"/>
      <c r="N24" s="38"/>
      <c r="O24" s="38"/>
      <c r="P24" s="38"/>
    </row>
    <row r="25" spans="1:16" s="1" customFormat="1" ht="11.25" customHeight="1" x14ac:dyDescent="0.2">
      <c r="A25" s="966" t="s">
        <v>2149</v>
      </c>
      <c r="B25" s="966"/>
      <c r="C25" s="34">
        <v>0.1</v>
      </c>
      <c r="D25" s="34">
        <v>0.1</v>
      </c>
      <c r="E25" s="34">
        <v>0.2</v>
      </c>
      <c r="F25" s="34">
        <v>0.2</v>
      </c>
      <c r="G25" s="34">
        <v>0.2</v>
      </c>
      <c r="H25" s="34">
        <v>0.2</v>
      </c>
      <c r="I25" s="34">
        <v>0.1</v>
      </c>
      <c r="J25" s="34">
        <v>0.1</v>
      </c>
      <c r="K25" s="34">
        <v>0.1</v>
      </c>
      <c r="L25" s="34">
        <v>0.1</v>
      </c>
      <c r="M25" s="34" t="s">
        <v>2150</v>
      </c>
      <c r="N25" s="34">
        <v>0.1</v>
      </c>
      <c r="O25" s="33">
        <v>0.1</v>
      </c>
      <c r="P25" s="34" t="s">
        <v>2150</v>
      </c>
    </row>
    <row r="26" spans="1:16" s="1" customFormat="1" ht="11.25" x14ac:dyDescent="0.2">
      <c r="A26" s="541"/>
      <c r="B26" s="541"/>
      <c r="C26" s="34"/>
      <c r="D26" s="34"/>
      <c r="E26" s="34"/>
      <c r="F26" s="34"/>
      <c r="G26" s="34"/>
      <c r="H26" s="34"/>
      <c r="I26" s="34"/>
      <c r="J26" s="34"/>
      <c r="K26" s="34"/>
      <c r="L26" s="34"/>
      <c r="M26" s="34"/>
      <c r="N26" s="34"/>
      <c r="O26" s="38"/>
      <c r="P26" s="38"/>
    </row>
    <row r="27" spans="1:16" s="1" customFormat="1" ht="23.25" customHeight="1" thickBot="1" x14ac:dyDescent="0.25">
      <c r="A27" s="969" t="s">
        <v>2151</v>
      </c>
      <c r="B27" s="969"/>
      <c r="C27" s="115">
        <v>38.299999999999997</v>
      </c>
      <c r="D27" s="115">
        <v>35.9</v>
      </c>
      <c r="E27" s="115">
        <v>34.5</v>
      </c>
      <c r="F27" s="115">
        <v>33.5</v>
      </c>
      <c r="G27" s="115">
        <v>33.5</v>
      </c>
      <c r="H27" s="115">
        <v>34</v>
      </c>
      <c r="I27" s="115">
        <v>34.6</v>
      </c>
      <c r="J27" s="115">
        <v>35</v>
      </c>
      <c r="K27" s="115">
        <v>37.4</v>
      </c>
      <c r="L27" s="115">
        <v>34.700000000000003</v>
      </c>
      <c r="M27" s="115">
        <v>33.1</v>
      </c>
      <c r="N27" s="115">
        <v>35.1</v>
      </c>
      <c r="O27" s="115">
        <v>34.799999999999997</v>
      </c>
      <c r="P27" s="115">
        <v>33.799999999999997</v>
      </c>
    </row>
    <row r="28" spans="1:16" s="1" customFormat="1" ht="11.25" x14ac:dyDescent="0.2">
      <c r="A28" s="65"/>
      <c r="B28" s="65"/>
      <c r="C28" s="77"/>
      <c r="D28" s="77"/>
      <c r="E28" s="77"/>
      <c r="F28" s="77"/>
      <c r="G28" s="77"/>
      <c r="H28" s="77"/>
      <c r="I28" s="77"/>
      <c r="J28" s="77"/>
      <c r="K28" s="77"/>
      <c r="L28" s="77"/>
    </row>
    <row r="29" spans="1:16" s="1" customFormat="1" x14ac:dyDescent="0.2">
      <c r="A29" s="1" t="s">
        <v>2404</v>
      </c>
      <c r="B29" s="28"/>
      <c r="C29" s="28"/>
      <c r="D29" s="28"/>
      <c r="E29" s="28"/>
      <c r="F29" s="28"/>
      <c r="G29" s="28"/>
      <c r="H29" s="28"/>
      <c r="I29" s="28"/>
      <c r="J29" s="28"/>
      <c r="K29" s="28"/>
      <c r="L29" s="28"/>
      <c r="M29" s="28"/>
      <c r="N29" s="28"/>
    </row>
    <row r="30" spans="1:16" s="1" customFormat="1" x14ac:dyDescent="0.2">
      <c r="A30" s="4" t="s">
        <v>2362</v>
      </c>
      <c r="B30" s="28"/>
      <c r="C30" s="28"/>
      <c r="D30" s="28"/>
      <c r="E30" s="28"/>
      <c r="F30" s="28"/>
      <c r="G30" s="28"/>
      <c r="H30" s="28"/>
      <c r="I30" s="28"/>
      <c r="J30" s="28"/>
      <c r="K30" s="28"/>
      <c r="L30" s="28"/>
      <c r="M30" s="28"/>
      <c r="N30" s="28"/>
    </row>
    <row r="31" spans="1:16" x14ac:dyDescent="0.2">
      <c r="A31" s="1" t="s">
        <v>2152</v>
      </c>
    </row>
    <row r="32" spans="1:16" x14ac:dyDescent="0.2">
      <c r="A32" s="1" t="s">
        <v>2153</v>
      </c>
    </row>
    <row r="34" spans="4:4" x14ac:dyDescent="0.2">
      <c r="D34" s="1"/>
    </row>
  </sheetData>
  <mergeCells count="14">
    <mergeCell ref="A25:B25"/>
    <mergeCell ref="A27:B27"/>
    <mergeCell ref="A12:B12"/>
    <mergeCell ref="B13:B15"/>
    <mergeCell ref="A17:B17"/>
    <mergeCell ref="A19:B19"/>
    <mergeCell ref="A21:B21"/>
    <mergeCell ref="A23:B23"/>
    <mergeCell ref="A11:B11"/>
    <mergeCell ref="A4:B4"/>
    <mergeCell ref="A5:B5"/>
    <mergeCell ref="A6:B6"/>
    <mergeCell ref="A7:B7"/>
    <mergeCell ref="A9:B9"/>
  </mergeCells>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H1" sqref="H1"/>
    </sheetView>
  </sheetViews>
  <sheetFormatPr defaultRowHeight="12.75" x14ac:dyDescent="0.2"/>
  <cols>
    <col min="1" max="1" width="16.85546875" style="28" customWidth="1"/>
    <col min="2" max="5" width="13.7109375" style="28" customWidth="1"/>
    <col min="6" max="257" width="9.140625" style="28"/>
    <col min="258" max="261" width="13.7109375" style="28" customWidth="1"/>
    <col min="262" max="513" width="9.140625" style="28"/>
    <col min="514" max="517" width="13.7109375" style="28" customWidth="1"/>
    <col min="518" max="769" width="9.140625" style="28"/>
    <col min="770" max="773" width="13.7109375" style="28" customWidth="1"/>
    <col min="774" max="1025" width="9.140625" style="28"/>
    <col min="1026" max="1029" width="13.7109375" style="28" customWidth="1"/>
    <col min="1030" max="1281" width="9.140625" style="28"/>
    <col min="1282" max="1285" width="13.7109375" style="28" customWidth="1"/>
    <col min="1286" max="1537" width="9.140625" style="28"/>
    <col min="1538" max="1541" width="13.7109375" style="28" customWidth="1"/>
    <col min="1542" max="1793" width="9.140625" style="28"/>
    <col min="1794" max="1797" width="13.7109375" style="28" customWidth="1"/>
    <col min="1798" max="2049" width="9.140625" style="28"/>
    <col min="2050" max="2053" width="13.7109375" style="28" customWidth="1"/>
    <col min="2054" max="2305" width="9.140625" style="28"/>
    <col min="2306" max="2309" width="13.7109375" style="28" customWidth="1"/>
    <col min="2310" max="2561" width="9.140625" style="28"/>
    <col min="2562" max="2565" width="13.7109375" style="28" customWidth="1"/>
    <col min="2566" max="2817" width="9.140625" style="28"/>
    <col min="2818" max="2821" width="13.7109375" style="28" customWidth="1"/>
    <col min="2822" max="3073" width="9.140625" style="28"/>
    <col min="3074" max="3077" width="13.7109375" style="28" customWidth="1"/>
    <col min="3078" max="3329" width="9.140625" style="28"/>
    <col min="3330" max="3333" width="13.7109375" style="28" customWidth="1"/>
    <col min="3334" max="3585" width="9.140625" style="28"/>
    <col min="3586" max="3589" width="13.7109375" style="28" customWidth="1"/>
    <col min="3590" max="3841" width="9.140625" style="28"/>
    <col min="3842" max="3845" width="13.7109375" style="28" customWidth="1"/>
    <col min="3846" max="4097" width="9.140625" style="28"/>
    <col min="4098" max="4101" width="13.7109375" style="28" customWidth="1"/>
    <col min="4102" max="4353" width="9.140625" style="28"/>
    <col min="4354" max="4357" width="13.7109375" style="28" customWidth="1"/>
    <col min="4358" max="4609" width="9.140625" style="28"/>
    <col min="4610" max="4613" width="13.7109375" style="28" customWidth="1"/>
    <col min="4614" max="4865" width="9.140625" style="28"/>
    <col min="4866" max="4869" width="13.7109375" style="28" customWidth="1"/>
    <col min="4870" max="5121" width="9.140625" style="28"/>
    <col min="5122" max="5125" width="13.7109375" style="28" customWidth="1"/>
    <col min="5126" max="5377" width="9.140625" style="28"/>
    <col min="5378" max="5381" width="13.7109375" style="28" customWidth="1"/>
    <col min="5382" max="5633" width="9.140625" style="28"/>
    <col min="5634" max="5637" width="13.7109375" style="28" customWidth="1"/>
    <col min="5638" max="5889" width="9.140625" style="28"/>
    <col min="5890" max="5893" width="13.7109375" style="28" customWidth="1"/>
    <col min="5894" max="6145" width="9.140625" style="28"/>
    <col min="6146" max="6149" width="13.7109375" style="28" customWidth="1"/>
    <col min="6150" max="6401" width="9.140625" style="28"/>
    <col min="6402" max="6405" width="13.7109375" style="28" customWidth="1"/>
    <col min="6406" max="6657" width="9.140625" style="28"/>
    <col min="6658" max="6661" width="13.7109375" style="28" customWidth="1"/>
    <col min="6662" max="6913" width="9.140625" style="28"/>
    <col min="6914" max="6917" width="13.7109375" style="28" customWidth="1"/>
    <col min="6918" max="7169" width="9.140625" style="28"/>
    <col min="7170" max="7173" width="13.7109375" style="28" customWidth="1"/>
    <col min="7174" max="7425" width="9.140625" style="28"/>
    <col min="7426" max="7429" width="13.7109375" style="28" customWidth="1"/>
    <col min="7430" max="7681" width="9.140625" style="28"/>
    <col min="7682" max="7685" width="13.7109375" style="28" customWidth="1"/>
    <col min="7686" max="7937" width="9.140625" style="28"/>
    <col min="7938" max="7941" width="13.7109375" style="28" customWidth="1"/>
    <col min="7942" max="8193" width="9.140625" style="28"/>
    <col min="8194" max="8197" width="13.7109375" style="28" customWidth="1"/>
    <col min="8198" max="8449" width="9.140625" style="28"/>
    <col min="8450" max="8453" width="13.7109375" style="28" customWidth="1"/>
    <col min="8454" max="8705" width="9.140625" style="28"/>
    <col min="8706" max="8709" width="13.7109375" style="28" customWidth="1"/>
    <col min="8710" max="8961" width="9.140625" style="28"/>
    <col min="8962" max="8965" width="13.7109375" style="28" customWidth="1"/>
    <col min="8966" max="9217" width="9.140625" style="28"/>
    <col min="9218" max="9221" width="13.7109375" style="28" customWidth="1"/>
    <col min="9222" max="9473" width="9.140625" style="28"/>
    <col min="9474" max="9477" width="13.7109375" style="28" customWidth="1"/>
    <col min="9478" max="9729" width="9.140625" style="28"/>
    <col min="9730" max="9733" width="13.7109375" style="28" customWidth="1"/>
    <col min="9734" max="9985" width="9.140625" style="28"/>
    <col min="9986" max="9989" width="13.7109375" style="28" customWidth="1"/>
    <col min="9990" max="10241" width="9.140625" style="28"/>
    <col min="10242" max="10245" width="13.7109375" style="28" customWidth="1"/>
    <col min="10246" max="10497" width="9.140625" style="28"/>
    <col min="10498" max="10501" width="13.7109375" style="28" customWidth="1"/>
    <col min="10502" max="10753" width="9.140625" style="28"/>
    <col min="10754" max="10757" width="13.7109375" style="28" customWidth="1"/>
    <col min="10758" max="11009" width="9.140625" style="28"/>
    <col min="11010" max="11013" width="13.7109375" style="28" customWidth="1"/>
    <col min="11014" max="11265" width="9.140625" style="28"/>
    <col min="11266" max="11269" width="13.7109375" style="28" customWidth="1"/>
    <col min="11270" max="11521" width="9.140625" style="28"/>
    <col min="11522" max="11525" width="13.7109375" style="28" customWidth="1"/>
    <col min="11526" max="11777" width="9.140625" style="28"/>
    <col min="11778" max="11781" width="13.7109375" style="28" customWidth="1"/>
    <col min="11782" max="12033" width="9.140625" style="28"/>
    <col min="12034" max="12037" width="13.7109375" style="28" customWidth="1"/>
    <col min="12038" max="12289" width="9.140625" style="28"/>
    <col min="12290" max="12293" width="13.7109375" style="28" customWidth="1"/>
    <col min="12294" max="12545" width="9.140625" style="28"/>
    <col min="12546" max="12549" width="13.7109375" style="28" customWidth="1"/>
    <col min="12550" max="12801" width="9.140625" style="28"/>
    <col min="12802" max="12805" width="13.7109375" style="28" customWidth="1"/>
    <col min="12806" max="13057" width="9.140625" style="28"/>
    <col min="13058" max="13061" width="13.7109375" style="28" customWidth="1"/>
    <col min="13062" max="13313" width="9.140625" style="28"/>
    <col min="13314" max="13317" width="13.7109375" style="28" customWidth="1"/>
    <col min="13318" max="13569" width="9.140625" style="28"/>
    <col min="13570" max="13573" width="13.7109375" style="28" customWidth="1"/>
    <col min="13574" max="13825" width="9.140625" style="28"/>
    <col min="13826" max="13829" width="13.7109375" style="28" customWidth="1"/>
    <col min="13830" max="14081" width="9.140625" style="28"/>
    <col min="14082" max="14085" width="13.7109375" style="28" customWidth="1"/>
    <col min="14086" max="14337" width="9.140625" style="28"/>
    <col min="14338" max="14341" width="13.7109375" style="28" customWidth="1"/>
    <col min="14342" max="14593" width="9.140625" style="28"/>
    <col min="14594" max="14597" width="13.7109375" style="28" customWidth="1"/>
    <col min="14598" max="14849" width="9.140625" style="28"/>
    <col min="14850" max="14853" width="13.7109375" style="28" customWidth="1"/>
    <col min="14854" max="15105" width="9.140625" style="28"/>
    <col min="15106" max="15109" width="13.7109375" style="28" customWidth="1"/>
    <col min="15110" max="15361" width="9.140625" style="28"/>
    <col min="15362" max="15365" width="13.7109375" style="28" customWidth="1"/>
    <col min="15366" max="15617" width="9.140625" style="28"/>
    <col min="15618" max="15621" width="13.7109375" style="28" customWidth="1"/>
    <col min="15622" max="15873" width="9.140625" style="28"/>
    <col min="15874" max="15877" width="13.7109375" style="28" customWidth="1"/>
    <col min="15878" max="16129" width="9.140625" style="28"/>
    <col min="16130" max="16133" width="13.7109375" style="28" customWidth="1"/>
    <col min="16134" max="16384" width="9.140625" style="28"/>
  </cols>
  <sheetData>
    <row r="1" spans="1:5" x14ac:dyDescent="0.2">
      <c r="A1" s="708" t="s">
        <v>2405</v>
      </c>
    </row>
    <row r="2" spans="1:5" ht="13.5" thickBot="1" x14ac:dyDescent="0.25">
      <c r="A2" s="1"/>
    </row>
    <row r="3" spans="1:5" ht="23.25" thickBot="1" x14ac:dyDescent="0.25">
      <c r="A3" s="971"/>
      <c r="B3" s="697" t="s">
        <v>2154</v>
      </c>
      <c r="C3" s="697" t="s">
        <v>2155</v>
      </c>
      <c r="D3" s="695" t="s">
        <v>968</v>
      </c>
      <c r="E3" s="695" t="s">
        <v>2156</v>
      </c>
    </row>
    <row r="4" spans="1:5" ht="13.5" thickBot="1" x14ac:dyDescent="0.25">
      <c r="A4" s="972"/>
      <c r="B4" s="76" t="s">
        <v>967</v>
      </c>
      <c r="C4" s="13" t="s">
        <v>967</v>
      </c>
      <c r="D4" s="14" t="s">
        <v>968</v>
      </c>
      <c r="E4" s="13" t="s">
        <v>967</v>
      </c>
    </row>
    <row r="5" spans="1:5" x14ac:dyDescent="0.2">
      <c r="A5" s="541" t="s">
        <v>2157</v>
      </c>
      <c r="B5" s="34">
        <v>16.8</v>
      </c>
      <c r="C5" s="34">
        <v>24.2</v>
      </c>
      <c r="D5" s="34">
        <v>5.0999999999999996</v>
      </c>
      <c r="E5" s="34">
        <v>30.7</v>
      </c>
    </row>
    <row r="6" spans="1:5" x14ac:dyDescent="0.2">
      <c r="A6" s="541" t="s">
        <v>1374</v>
      </c>
      <c r="B6" s="33">
        <v>14.8</v>
      </c>
      <c r="C6" s="34">
        <v>16.3</v>
      </c>
      <c r="D6" s="34">
        <v>3.6</v>
      </c>
      <c r="E6" s="34">
        <v>25.1</v>
      </c>
    </row>
    <row r="7" spans="1:5" x14ac:dyDescent="0.2">
      <c r="A7" s="541" t="s">
        <v>370</v>
      </c>
      <c r="B7" s="33">
        <v>22.6</v>
      </c>
      <c r="C7" s="34">
        <v>27.5</v>
      </c>
      <c r="D7" s="34">
        <v>8.1</v>
      </c>
      <c r="E7" s="34">
        <v>40.799999999999997</v>
      </c>
    </row>
    <row r="8" spans="1:5" x14ac:dyDescent="0.2">
      <c r="A8" s="541" t="s">
        <v>2397</v>
      </c>
      <c r="B8" s="33">
        <v>10.1</v>
      </c>
      <c r="C8" s="34">
        <v>14.1</v>
      </c>
      <c r="D8" s="34">
        <v>3.3</v>
      </c>
      <c r="E8" s="34">
        <v>24</v>
      </c>
    </row>
    <row r="9" spans="1:5" x14ac:dyDescent="0.2">
      <c r="A9" s="541" t="s">
        <v>1376</v>
      </c>
      <c r="B9" s="33">
        <v>12.5</v>
      </c>
      <c r="C9" s="34">
        <v>18.8</v>
      </c>
      <c r="D9" s="34">
        <v>4.0999999999999996</v>
      </c>
      <c r="E9" s="34">
        <v>27.5</v>
      </c>
    </row>
    <row r="10" spans="1:5" x14ac:dyDescent="0.2">
      <c r="A10" s="541" t="s">
        <v>1377</v>
      </c>
      <c r="B10" s="33">
        <v>14.8</v>
      </c>
      <c r="C10" s="34">
        <v>23.2</v>
      </c>
      <c r="D10" s="34">
        <v>4.9000000000000004</v>
      </c>
      <c r="E10" s="34">
        <v>29.7</v>
      </c>
    </row>
    <row r="11" spans="1:5" x14ac:dyDescent="0.2">
      <c r="A11" s="541" t="s">
        <v>371</v>
      </c>
      <c r="B11" s="33">
        <v>21.7</v>
      </c>
      <c r="C11" s="34">
        <v>22</v>
      </c>
      <c r="D11" s="34">
        <v>5.0999999999999996</v>
      </c>
      <c r="E11" s="34">
        <v>30.5</v>
      </c>
    </row>
    <row r="12" spans="1:5" x14ac:dyDescent="0.2">
      <c r="A12" s="541" t="s">
        <v>1378</v>
      </c>
      <c r="B12" s="33">
        <v>13.1</v>
      </c>
      <c r="C12" s="34">
        <v>14.8</v>
      </c>
      <c r="D12" s="34">
        <v>4</v>
      </c>
      <c r="E12" s="34">
        <v>28.3</v>
      </c>
    </row>
    <row r="13" spans="1:5" x14ac:dyDescent="0.2">
      <c r="A13" s="541" t="s">
        <v>1379</v>
      </c>
      <c r="B13" s="33">
        <v>17.899999999999999</v>
      </c>
      <c r="C13" s="34">
        <v>27</v>
      </c>
      <c r="D13" s="34">
        <v>5.0999999999999996</v>
      </c>
      <c r="E13" s="34">
        <v>31</v>
      </c>
    </row>
    <row r="14" spans="1:5" x14ac:dyDescent="0.2">
      <c r="A14" s="541" t="s">
        <v>1380</v>
      </c>
      <c r="B14" s="33">
        <v>20.7</v>
      </c>
      <c r="C14" s="34">
        <v>29.1</v>
      </c>
      <c r="D14" s="34">
        <v>5.9</v>
      </c>
      <c r="E14" s="34">
        <v>33</v>
      </c>
    </row>
    <row r="15" spans="1:5" x14ac:dyDescent="0.2">
      <c r="A15" s="541" t="s">
        <v>1381</v>
      </c>
      <c r="B15" s="33">
        <v>13.6</v>
      </c>
      <c r="C15" s="34">
        <v>16.5</v>
      </c>
      <c r="D15" s="34">
        <v>4.3</v>
      </c>
      <c r="E15" s="34">
        <v>29.2</v>
      </c>
    </row>
    <row r="16" spans="1:5" x14ac:dyDescent="0.2">
      <c r="A16" s="541" t="s">
        <v>1382</v>
      </c>
      <c r="B16" s="33">
        <v>18.3</v>
      </c>
      <c r="C16" s="34">
        <v>26.2</v>
      </c>
      <c r="D16" s="34">
        <v>4.8</v>
      </c>
      <c r="E16" s="34">
        <v>29.2</v>
      </c>
    </row>
    <row r="17" spans="1:5" x14ac:dyDescent="0.2">
      <c r="A17" s="541" t="s">
        <v>1383</v>
      </c>
      <c r="B17" s="33">
        <v>20.100000000000001</v>
      </c>
      <c r="C17" s="34">
        <v>30</v>
      </c>
      <c r="D17" s="34">
        <v>6</v>
      </c>
      <c r="E17" s="34">
        <v>32.799999999999997</v>
      </c>
    </row>
    <row r="18" spans="1:5" x14ac:dyDescent="0.2">
      <c r="A18" s="541" t="s">
        <v>1384</v>
      </c>
      <c r="B18" s="33">
        <v>14.7</v>
      </c>
      <c r="C18" s="34">
        <v>16</v>
      </c>
      <c r="D18" s="34">
        <v>4.5999999999999996</v>
      </c>
      <c r="E18" s="34">
        <v>31.1</v>
      </c>
    </row>
    <row r="19" spans="1:5" x14ac:dyDescent="0.2">
      <c r="A19" s="541" t="s">
        <v>1385</v>
      </c>
      <c r="B19" s="33">
        <v>22.9</v>
      </c>
      <c r="C19" s="34">
        <v>28.2</v>
      </c>
      <c r="D19" s="34">
        <v>6.5</v>
      </c>
      <c r="E19" s="34">
        <v>35.200000000000003</v>
      </c>
    </row>
    <row r="20" spans="1:5" x14ac:dyDescent="0.2">
      <c r="A20" s="541" t="s">
        <v>1386</v>
      </c>
      <c r="B20" s="33">
        <v>20.6</v>
      </c>
      <c r="C20" s="34">
        <v>26</v>
      </c>
      <c r="D20" s="34">
        <v>6.4</v>
      </c>
      <c r="E20" s="34">
        <v>35.4</v>
      </c>
    </row>
    <row r="21" spans="1:5" x14ac:dyDescent="0.2">
      <c r="A21" s="541" t="s">
        <v>1387</v>
      </c>
      <c r="B21" s="33">
        <v>17.5</v>
      </c>
      <c r="C21" s="34">
        <v>24.6</v>
      </c>
      <c r="D21" s="34">
        <v>5.3</v>
      </c>
      <c r="E21" s="34">
        <v>32.299999999999997</v>
      </c>
    </row>
    <row r="22" spans="1:5" x14ac:dyDescent="0.2">
      <c r="A22" s="541" t="s">
        <v>1388</v>
      </c>
      <c r="B22" s="33">
        <v>12.3</v>
      </c>
      <c r="C22" s="34">
        <v>28.9</v>
      </c>
      <c r="D22" s="34">
        <v>4.2</v>
      </c>
      <c r="E22" s="34">
        <v>28</v>
      </c>
    </row>
    <row r="23" spans="1:5" x14ac:dyDescent="0.2">
      <c r="A23" s="541" t="s">
        <v>373</v>
      </c>
      <c r="B23" s="33">
        <v>17.100000000000001</v>
      </c>
      <c r="C23" s="34">
        <v>17.100000000000001</v>
      </c>
      <c r="D23" s="34">
        <v>4.2</v>
      </c>
      <c r="E23" s="34">
        <v>28</v>
      </c>
    </row>
    <row r="24" spans="1:5" x14ac:dyDescent="0.2">
      <c r="A24" s="541" t="s">
        <v>1389</v>
      </c>
      <c r="B24" s="33">
        <v>13.2</v>
      </c>
      <c r="C24" s="34">
        <v>17.100000000000001</v>
      </c>
      <c r="D24" s="34">
        <v>3.9</v>
      </c>
      <c r="E24" s="34">
        <v>26.8</v>
      </c>
    </row>
    <row r="25" spans="1:5" x14ac:dyDescent="0.2">
      <c r="A25" s="541" t="s">
        <v>374</v>
      </c>
      <c r="B25" s="33">
        <v>13.3</v>
      </c>
      <c r="C25" s="34">
        <v>23.9</v>
      </c>
      <c r="D25" s="34">
        <v>4.2</v>
      </c>
      <c r="E25" s="34">
        <v>27.5</v>
      </c>
    </row>
    <row r="26" spans="1:5" x14ac:dyDescent="0.2">
      <c r="A26" s="541" t="s">
        <v>1390</v>
      </c>
      <c r="B26" s="33">
        <v>15.4</v>
      </c>
      <c r="C26" s="34">
        <v>22</v>
      </c>
      <c r="D26" s="34">
        <v>4.4000000000000004</v>
      </c>
      <c r="E26" s="34">
        <v>28.5</v>
      </c>
    </row>
    <row r="27" spans="1:5" x14ac:dyDescent="0.2">
      <c r="A27" s="541" t="s">
        <v>1391</v>
      </c>
      <c r="B27" s="33">
        <v>17.2</v>
      </c>
      <c r="C27" s="34">
        <v>22.4</v>
      </c>
      <c r="D27" s="34">
        <v>5.2</v>
      </c>
      <c r="E27" s="34">
        <v>31.9</v>
      </c>
    </row>
    <row r="28" spans="1:5" x14ac:dyDescent="0.2">
      <c r="A28" s="78" t="s">
        <v>1064</v>
      </c>
      <c r="B28" s="33">
        <v>23.8</v>
      </c>
      <c r="C28" s="34">
        <v>33</v>
      </c>
      <c r="D28" s="34">
        <v>7.1</v>
      </c>
      <c r="E28" s="34">
        <v>34.799999999999997</v>
      </c>
    </row>
    <row r="29" spans="1:5" x14ac:dyDescent="0.2">
      <c r="A29" s="541" t="s">
        <v>375</v>
      </c>
      <c r="B29" s="33">
        <v>12</v>
      </c>
      <c r="C29" s="34">
        <v>18.2</v>
      </c>
      <c r="D29" s="34">
        <v>3.4</v>
      </c>
      <c r="E29" s="34">
        <v>23.9</v>
      </c>
    </row>
    <row r="30" spans="1:5" x14ac:dyDescent="0.2">
      <c r="A30" s="541" t="s">
        <v>1392</v>
      </c>
      <c r="B30" s="33">
        <v>11.9</v>
      </c>
      <c r="C30" s="34">
        <v>25.2</v>
      </c>
      <c r="D30" s="34">
        <v>3.3</v>
      </c>
      <c r="E30" s="34">
        <v>22.8</v>
      </c>
    </row>
    <row r="31" spans="1:5" x14ac:dyDescent="0.2">
      <c r="A31" s="541" t="s">
        <v>1393</v>
      </c>
      <c r="B31" s="33">
        <v>11.6</v>
      </c>
      <c r="C31" s="34">
        <v>14.9</v>
      </c>
      <c r="D31" s="34">
        <v>3.7</v>
      </c>
      <c r="E31" s="34">
        <v>26.2</v>
      </c>
    </row>
    <row r="32" spans="1:5" x14ac:dyDescent="0.2">
      <c r="A32" s="541" t="s">
        <v>1394</v>
      </c>
      <c r="B32" s="33">
        <v>17.100000000000001</v>
      </c>
      <c r="C32" s="34">
        <v>21.7</v>
      </c>
      <c r="D32" s="34">
        <v>4.3</v>
      </c>
      <c r="E32" s="34">
        <v>27.6</v>
      </c>
    </row>
    <row r="33" spans="1:5" ht="13.5" thickBot="1" x14ac:dyDescent="0.25">
      <c r="A33" s="556" t="s">
        <v>1395</v>
      </c>
      <c r="B33" s="35" t="s">
        <v>369</v>
      </c>
      <c r="C33" s="35" t="s">
        <v>369</v>
      </c>
      <c r="D33" s="35" t="s">
        <v>369</v>
      </c>
      <c r="E33" s="35" t="s">
        <v>369</v>
      </c>
    </row>
    <row r="34" spans="1:5" x14ac:dyDescent="0.2">
      <c r="A34" s="1"/>
    </row>
    <row r="35" spans="1:5" x14ac:dyDescent="0.2">
      <c r="A35" s="1" t="s">
        <v>2158</v>
      </c>
    </row>
    <row r="36" spans="1:5" x14ac:dyDescent="0.2">
      <c r="A36" s="1" t="s">
        <v>2153</v>
      </c>
    </row>
  </sheetData>
  <mergeCells count="1">
    <mergeCell ref="A3:A4"/>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selection activeCell="E1" sqref="E1"/>
    </sheetView>
  </sheetViews>
  <sheetFormatPr defaultRowHeight="12.75" x14ac:dyDescent="0.2"/>
  <cols>
    <col min="1" max="1" width="17.85546875" style="28" customWidth="1"/>
    <col min="2" max="2" width="25" style="28" customWidth="1"/>
    <col min="3" max="3" width="26.140625" style="28" customWidth="1"/>
    <col min="4" max="257" width="9.140625" style="28"/>
    <col min="258" max="258" width="25" style="28" customWidth="1"/>
    <col min="259" max="259" width="26.140625" style="28" customWidth="1"/>
    <col min="260" max="513" width="9.140625" style="28"/>
    <col min="514" max="514" width="25" style="28" customWidth="1"/>
    <col min="515" max="515" width="26.140625" style="28" customWidth="1"/>
    <col min="516" max="769" width="9.140625" style="28"/>
    <col min="770" max="770" width="25" style="28" customWidth="1"/>
    <col min="771" max="771" width="26.140625" style="28" customWidth="1"/>
    <col min="772" max="1025" width="9.140625" style="28"/>
    <col min="1026" max="1026" width="25" style="28" customWidth="1"/>
    <col min="1027" max="1027" width="26.140625" style="28" customWidth="1"/>
    <col min="1028" max="1281" width="9.140625" style="28"/>
    <col min="1282" max="1282" width="25" style="28" customWidth="1"/>
    <col min="1283" max="1283" width="26.140625" style="28" customWidth="1"/>
    <col min="1284" max="1537" width="9.140625" style="28"/>
    <col min="1538" max="1538" width="25" style="28" customWidth="1"/>
    <col min="1539" max="1539" width="26.140625" style="28" customWidth="1"/>
    <col min="1540" max="1793" width="9.140625" style="28"/>
    <col min="1794" max="1794" width="25" style="28" customWidth="1"/>
    <col min="1795" max="1795" width="26.140625" style="28" customWidth="1"/>
    <col min="1796" max="2049" width="9.140625" style="28"/>
    <col min="2050" max="2050" width="25" style="28" customWidth="1"/>
    <col min="2051" max="2051" width="26.140625" style="28" customWidth="1"/>
    <col min="2052" max="2305" width="9.140625" style="28"/>
    <col min="2306" max="2306" width="25" style="28" customWidth="1"/>
    <col min="2307" max="2307" width="26.140625" style="28" customWidth="1"/>
    <col min="2308" max="2561" width="9.140625" style="28"/>
    <col min="2562" max="2562" width="25" style="28" customWidth="1"/>
    <col min="2563" max="2563" width="26.140625" style="28" customWidth="1"/>
    <col min="2564" max="2817" width="9.140625" style="28"/>
    <col min="2818" max="2818" width="25" style="28" customWidth="1"/>
    <col min="2819" max="2819" width="26.140625" style="28" customWidth="1"/>
    <col min="2820" max="3073" width="9.140625" style="28"/>
    <col min="3074" max="3074" width="25" style="28" customWidth="1"/>
    <col min="3075" max="3075" width="26.140625" style="28" customWidth="1"/>
    <col min="3076" max="3329" width="9.140625" style="28"/>
    <col min="3330" max="3330" width="25" style="28" customWidth="1"/>
    <col min="3331" max="3331" width="26.140625" style="28" customWidth="1"/>
    <col min="3332" max="3585" width="9.140625" style="28"/>
    <col min="3586" max="3586" width="25" style="28" customWidth="1"/>
    <col min="3587" max="3587" width="26.140625" style="28" customWidth="1"/>
    <col min="3588" max="3841" width="9.140625" style="28"/>
    <col min="3842" max="3842" width="25" style="28" customWidth="1"/>
    <col min="3843" max="3843" width="26.140625" style="28" customWidth="1"/>
    <col min="3844" max="4097" width="9.140625" style="28"/>
    <col min="4098" max="4098" width="25" style="28" customWidth="1"/>
    <col min="4099" max="4099" width="26.140625" style="28" customWidth="1"/>
    <col min="4100" max="4353" width="9.140625" style="28"/>
    <col min="4354" max="4354" width="25" style="28" customWidth="1"/>
    <col min="4355" max="4355" width="26.140625" style="28" customWidth="1"/>
    <col min="4356" max="4609" width="9.140625" style="28"/>
    <col min="4610" max="4610" width="25" style="28" customWidth="1"/>
    <col min="4611" max="4611" width="26.140625" style="28" customWidth="1"/>
    <col min="4612" max="4865" width="9.140625" style="28"/>
    <col min="4866" max="4866" width="25" style="28" customWidth="1"/>
    <col min="4867" max="4867" width="26.140625" style="28" customWidth="1"/>
    <col min="4868" max="5121" width="9.140625" style="28"/>
    <col min="5122" max="5122" width="25" style="28" customWidth="1"/>
    <col min="5123" max="5123" width="26.140625" style="28" customWidth="1"/>
    <col min="5124" max="5377" width="9.140625" style="28"/>
    <col min="5378" max="5378" width="25" style="28" customWidth="1"/>
    <col min="5379" max="5379" width="26.140625" style="28" customWidth="1"/>
    <col min="5380" max="5633" width="9.140625" style="28"/>
    <col min="5634" max="5634" width="25" style="28" customWidth="1"/>
    <col min="5635" max="5635" width="26.140625" style="28" customWidth="1"/>
    <col min="5636" max="5889" width="9.140625" style="28"/>
    <col min="5890" max="5890" width="25" style="28" customWidth="1"/>
    <col min="5891" max="5891" width="26.140625" style="28" customWidth="1"/>
    <col min="5892" max="6145" width="9.140625" style="28"/>
    <col min="6146" max="6146" width="25" style="28" customWidth="1"/>
    <col min="6147" max="6147" width="26.140625" style="28" customWidth="1"/>
    <col min="6148" max="6401" width="9.140625" style="28"/>
    <col min="6402" max="6402" width="25" style="28" customWidth="1"/>
    <col min="6403" max="6403" width="26.140625" style="28" customWidth="1"/>
    <col min="6404" max="6657" width="9.140625" style="28"/>
    <col min="6658" max="6658" width="25" style="28" customWidth="1"/>
    <col min="6659" max="6659" width="26.140625" style="28" customWidth="1"/>
    <col min="6660" max="6913" width="9.140625" style="28"/>
    <col min="6914" max="6914" width="25" style="28" customWidth="1"/>
    <col min="6915" max="6915" width="26.140625" style="28" customWidth="1"/>
    <col min="6916" max="7169" width="9.140625" style="28"/>
    <col min="7170" max="7170" width="25" style="28" customWidth="1"/>
    <col min="7171" max="7171" width="26.140625" style="28" customWidth="1"/>
    <col min="7172" max="7425" width="9.140625" style="28"/>
    <col min="7426" max="7426" width="25" style="28" customWidth="1"/>
    <col min="7427" max="7427" width="26.140625" style="28" customWidth="1"/>
    <col min="7428" max="7681" width="9.140625" style="28"/>
    <col min="7682" max="7682" width="25" style="28" customWidth="1"/>
    <col min="7683" max="7683" width="26.140625" style="28" customWidth="1"/>
    <col min="7684" max="7937" width="9.140625" style="28"/>
    <col min="7938" max="7938" width="25" style="28" customWidth="1"/>
    <col min="7939" max="7939" width="26.140625" style="28" customWidth="1"/>
    <col min="7940" max="8193" width="9.140625" style="28"/>
    <col min="8194" max="8194" width="25" style="28" customWidth="1"/>
    <col min="8195" max="8195" width="26.140625" style="28" customWidth="1"/>
    <col min="8196" max="8449" width="9.140625" style="28"/>
    <col min="8450" max="8450" width="25" style="28" customWidth="1"/>
    <col min="8451" max="8451" width="26.140625" style="28" customWidth="1"/>
    <col min="8452" max="8705" width="9.140625" style="28"/>
    <col min="8706" max="8706" width="25" style="28" customWidth="1"/>
    <col min="8707" max="8707" width="26.140625" style="28" customWidth="1"/>
    <col min="8708" max="8961" width="9.140625" style="28"/>
    <col min="8962" max="8962" width="25" style="28" customWidth="1"/>
    <col min="8963" max="8963" width="26.140625" style="28" customWidth="1"/>
    <col min="8964" max="9217" width="9.140625" style="28"/>
    <col min="9218" max="9218" width="25" style="28" customWidth="1"/>
    <col min="9219" max="9219" width="26.140625" style="28" customWidth="1"/>
    <col min="9220" max="9473" width="9.140625" style="28"/>
    <col min="9474" max="9474" width="25" style="28" customWidth="1"/>
    <col min="9475" max="9475" width="26.140625" style="28" customWidth="1"/>
    <col min="9476" max="9729" width="9.140625" style="28"/>
    <col min="9730" max="9730" width="25" style="28" customWidth="1"/>
    <col min="9731" max="9731" width="26.140625" style="28" customWidth="1"/>
    <col min="9732" max="9985" width="9.140625" style="28"/>
    <col min="9986" max="9986" width="25" style="28" customWidth="1"/>
    <col min="9987" max="9987" width="26.140625" style="28" customWidth="1"/>
    <col min="9988" max="10241" width="9.140625" style="28"/>
    <col min="10242" max="10242" width="25" style="28" customWidth="1"/>
    <col min="10243" max="10243" width="26.140625" style="28" customWidth="1"/>
    <col min="10244" max="10497" width="9.140625" style="28"/>
    <col min="10498" max="10498" width="25" style="28" customWidth="1"/>
    <col min="10499" max="10499" width="26.140625" style="28" customWidth="1"/>
    <col min="10500" max="10753" width="9.140625" style="28"/>
    <col min="10754" max="10754" width="25" style="28" customWidth="1"/>
    <col min="10755" max="10755" width="26.140625" style="28" customWidth="1"/>
    <col min="10756" max="11009" width="9.140625" style="28"/>
    <col min="11010" max="11010" width="25" style="28" customWidth="1"/>
    <col min="11011" max="11011" width="26.140625" style="28" customWidth="1"/>
    <col min="11012" max="11265" width="9.140625" style="28"/>
    <col min="11266" max="11266" width="25" style="28" customWidth="1"/>
    <col min="11267" max="11267" width="26.140625" style="28" customWidth="1"/>
    <col min="11268" max="11521" width="9.140625" style="28"/>
    <col min="11522" max="11522" width="25" style="28" customWidth="1"/>
    <col min="11523" max="11523" width="26.140625" style="28" customWidth="1"/>
    <col min="11524" max="11777" width="9.140625" style="28"/>
    <col min="11778" max="11778" width="25" style="28" customWidth="1"/>
    <col min="11779" max="11779" width="26.140625" style="28" customWidth="1"/>
    <col min="11780" max="12033" width="9.140625" style="28"/>
    <col min="12034" max="12034" width="25" style="28" customWidth="1"/>
    <col min="12035" max="12035" width="26.140625" style="28" customWidth="1"/>
    <col min="12036" max="12289" width="9.140625" style="28"/>
    <col min="12290" max="12290" width="25" style="28" customWidth="1"/>
    <col min="12291" max="12291" width="26.140625" style="28" customWidth="1"/>
    <col min="12292" max="12545" width="9.140625" style="28"/>
    <col min="12546" max="12546" width="25" style="28" customWidth="1"/>
    <col min="12547" max="12547" width="26.140625" style="28" customWidth="1"/>
    <col min="12548" max="12801" width="9.140625" style="28"/>
    <col min="12802" max="12802" width="25" style="28" customWidth="1"/>
    <col min="12803" max="12803" width="26.140625" style="28" customWidth="1"/>
    <col min="12804" max="13057" width="9.140625" style="28"/>
    <col min="13058" max="13058" width="25" style="28" customWidth="1"/>
    <col min="13059" max="13059" width="26.140625" style="28" customWidth="1"/>
    <col min="13060" max="13313" width="9.140625" style="28"/>
    <col min="13314" max="13314" width="25" style="28" customWidth="1"/>
    <col min="13315" max="13315" width="26.140625" style="28" customWidth="1"/>
    <col min="13316" max="13569" width="9.140625" style="28"/>
    <col min="13570" max="13570" width="25" style="28" customWidth="1"/>
    <col min="13571" max="13571" width="26.140625" style="28" customWidth="1"/>
    <col min="13572" max="13825" width="9.140625" style="28"/>
    <col min="13826" max="13826" width="25" style="28" customWidth="1"/>
    <col min="13827" max="13827" width="26.140625" style="28" customWidth="1"/>
    <col min="13828" max="14081" width="9.140625" style="28"/>
    <col min="14082" max="14082" width="25" style="28" customWidth="1"/>
    <col min="14083" max="14083" width="26.140625" style="28" customWidth="1"/>
    <col min="14084" max="14337" width="9.140625" style="28"/>
    <col min="14338" max="14338" width="25" style="28" customWidth="1"/>
    <col min="14339" max="14339" width="26.140625" style="28" customWidth="1"/>
    <col min="14340" max="14593" width="9.140625" style="28"/>
    <col min="14594" max="14594" width="25" style="28" customWidth="1"/>
    <col min="14595" max="14595" width="26.140625" style="28" customWidth="1"/>
    <col min="14596" max="14849" width="9.140625" style="28"/>
    <col min="14850" max="14850" width="25" style="28" customWidth="1"/>
    <col min="14851" max="14851" width="26.140625" style="28" customWidth="1"/>
    <col min="14852" max="15105" width="9.140625" style="28"/>
    <col min="15106" max="15106" width="25" style="28" customWidth="1"/>
    <col min="15107" max="15107" width="26.140625" style="28" customWidth="1"/>
    <col min="15108" max="15361" width="9.140625" style="28"/>
    <col min="15362" max="15362" width="25" style="28" customWidth="1"/>
    <col min="15363" max="15363" width="26.140625" style="28" customWidth="1"/>
    <col min="15364" max="15617" width="9.140625" style="28"/>
    <col min="15618" max="15618" width="25" style="28" customWidth="1"/>
    <col min="15619" max="15619" width="26.140625" style="28" customWidth="1"/>
    <col min="15620" max="15873" width="9.140625" style="28"/>
    <col min="15874" max="15874" width="25" style="28" customWidth="1"/>
    <col min="15875" max="15875" width="26.140625" style="28" customWidth="1"/>
    <col min="15876" max="16129" width="9.140625" style="28"/>
    <col min="16130" max="16130" width="25" style="28" customWidth="1"/>
    <col min="16131" max="16131" width="26.140625" style="28" customWidth="1"/>
    <col min="16132" max="16384" width="9.140625" style="28"/>
  </cols>
  <sheetData>
    <row r="1" spans="1:3" x14ac:dyDescent="0.2">
      <c r="A1" s="708" t="s">
        <v>2159</v>
      </c>
    </row>
    <row r="2" spans="1:3" x14ac:dyDescent="0.2">
      <c r="A2" s="1"/>
    </row>
    <row r="3" spans="1:3" ht="13.5" thickBot="1" x14ac:dyDescent="0.25">
      <c r="A3" s="1"/>
      <c r="B3" s="112"/>
      <c r="C3" s="699" t="s">
        <v>969</v>
      </c>
    </row>
    <row r="4" spans="1:3" ht="13.5" thickBot="1" x14ac:dyDescent="0.25">
      <c r="A4" s="971"/>
      <c r="B4" s="876" t="s">
        <v>2160</v>
      </c>
      <c r="C4" s="876"/>
    </row>
    <row r="5" spans="1:3" ht="23.25" thickBot="1" x14ac:dyDescent="0.25">
      <c r="A5" s="972"/>
      <c r="B5" s="697" t="s">
        <v>2161</v>
      </c>
      <c r="C5" s="697" t="s">
        <v>2162</v>
      </c>
    </row>
    <row r="6" spans="1:3" x14ac:dyDescent="0.2">
      <c r="A6" s="541" t="s">
        <v>1374</v>
      </c>
      <c r="B6" s="2">
        <v>14765</v>
      </c>
      <c r="C6" s="2">
        <v>31006</v>
      </c>
    </row>
    <row r="7" spans="1:3" x14ac:dyDescent="0.2">
      <c r="A7" s="541" t="s">
        <v>370</v>
      </c>
      <c r="B7" s="2">
        <v>2534</v>
      </c>
      <c r="C7" s="2">
        <v>5322</v>
      </c>
    </row>
    <row r="8" spans="1:3" x14ac:dyDescent="0.2">
      <c r="A8" s="541" t="s">
        <v>2397</v>
      </c>
      <c r="B8" s="2">
        <v>5997</v>
      </c>
      <c r="C8" s="2">
        <v>12594</v>
      </c>
    </row>
    <row r="9" spans="1:3" x14ac:dyDescent="0.2">
      <c r="A9" s="541" t="s">
        <v>1376</v>
      </c>
      <c r="B9" s="2">
        <v>18430</v>
      </c>
      <c r="C9" s="2">
        <v>38704</v>
      </c>
    </row>
    <row r="10" spans="1:3" x14ac:dyDescent="0.2">
      <c r="A10" s="541" t="s">
        <v>1377</v>
      </c>
      <c r="B10" s="2">
        <v>14109</v>
      </c>
      <c r="C10" s="2">
        <v>29628</v>
      </c>
    </row>
    <row r="11" spans="1:3" x14ac:dyDescent="0.2">
      <c r="A11" s="541" t="s">
        <v>371</v>
      </c>
      <c r="B11" s="2">
        <v>6877</v>
      </c>
      <c r="C11" s="2">
        <v>14441</v>
      </c>
    </row>
    <row r="12" spans="1:3" x14ac:dyDescent="0.2">
      <c r="A12" s="541" t="s">
        <v>1378</v>
      </c>
      <c r="B12" s="2">
        <v>15317</v>
      </c>
      <c r="C12" s="2">
        <v>32165</v>
      </c>
    </row>
    <row r="13" spans="1:3" x14ac:dyDescent="0.2">
      <c r="A13" s="541" t="s">
        <v>1379</v>
      </c>
      <c r="B13" s="2">
        <v>4917</v>
      </c>
      <c r="C13" s="2">
        <v>10326</v>
      </c>
    </row>
    <row r="14" spans="1:3" x14ac:dyDescent="0.2">
      <c r="A14" s="541" t="s">
        <v>1380</v>
      </c>
      <c r="B14" s="2">
        <v>9009</v>
      </c>
      <c r="C14" s="2">
        <v>18919</v>
      </c>
    </row>
    <row r="15" spans="1:3" x14ac:dyDescent="0.2">
      <c r="A15" s="541" t="s">
        <v>1381</v>
      </c>
      <c r="B15" s="2">
        <v>13537</v>
      </c>
      <c r="C15" s="2">
        <v>28427</v>
      </c>
    </row>
    <row r="16" spans="1:3" x14ac:dyDescent="0.2">
      <c r="A16" s="541" t="s">
        <v>1382</v>
      </c>
      <c r="B16" s="2">
        <v>4384</v>
      </c>
      <c r="C16" s="2">
        <v>9206</v>
      </c>
    </row>
    <row r="17" spans="1:3" x14ac:dyDescent="0.2">
      <c r="A17" s="541" t="s">
        <v>1383</v>
      </c>
      <c r="B17" s="2">
        <v>10299</v>
      </c>
      <c r="C17" s="2">
        <v>21628</v>
      </c>
    </row>
    <row r="18" spans="1:3" x14ac:dyDescent="0.2">
      <c r="A18" s="541" t="s">
        <v>1384</v>
      </c>
      <c r="B18" s="2">
        <v>9729</v>
      </c>
      <c r="C18" s="2">
        <v>20431</v>
      </c>
    </row>
    <row r="19" spans="1:3" x14ac:dyDescent="0.2">
      <c r="A19" s="541" t="s">
        <v>1385</v>
      </c>
      <c r="B19" s="2">
        <v>4912</v>
      </c>
      <c r="C19" s="2">
        <v>10316</v>
      </c>
    </row>
    <row r="20" spans="1:3" x14ac:dyDescent="0.2">
      <c r="A20" s="541" t="s">
        <v>1386</v>
      </c>
      <c r="B20" s="2">
        <v>4552</v>
      </c>
      <c r="C20" s="2">
        <v>9559</v>
      </c>
    </row>
    <row r="21" spans="1:3" x14ac:dyDescent="0.2">
      <c r="A21" s="541" t="s">
        <v>1387</v>
      </c>
      <c r="B21" s="2">
        <v>21812</v>
      </c>
      <c r="C21" s="2">
        <v>45806</v>
      </c>
    </row>
    <row r="22" spans="1:3" x14ac:dyDescent="0.2">
      <c r="A22" s="541" t="s">
        <v>1388</v>
      </c>
      <c r="B22" s="2">
        <v>3511</v>
      </c>
      <c r="C22" s="2">
        <v>7374</v>
      </c>
    </row>
    <row r="23" spans="1:3" x14ac:dyDescent="0.2">
      <c r="A23" s="541" t="s">
        <v>373</v>
      </c>
      <c r="B23" s="2">
        <v>9212</v>
      </c>
      <c r="C23" s="2">
        <v>19346</v>
      </c>
    </row>
    <row r="24" spans="1:3" x14ac:dyDescent="0.2">
      <c r="A24" s="541" t="s">
        <v>1389</v>
      </c>
      <c r="B24" s="2">
        <v>14767</v>
      </c>
      <c r="C24" s="2">
        <v>31011</v>
      </c>
    </row>
    <row r="25" spans="1:3" x14ac:dyDescent="0.2">
      <c r="A25" s="541" t="s">
        <v>374</v>
      </c>
      <c r="B25" s="2">
        <v>15437</v>
      </c>
      <c r="C25" s="2">
        <v>32419</v>
      </c>
    </row>
    <row r="26" spans="1:3" x14ac:dyDescent="0.2">
      <c r="A26" s="541" t="s">
        <v>1390</v>
      </c>
      <c r="B26" s="2">
        <v>4275</v>
      </c>
      <c r="C26" s="2">
        <v>8977</v>
      </c>
    </row>
    <row r="27" spans="1:3" x14ac:dyDescent="0.2">
      <c r="A27" s="541" t="s">
        <v>1391</v>
      </c>
      <c r="B27" s="2">
        <v>6014</v>
      </c>
      <c r="C27" s="2">
        <v>12629</v>
      </c>
    </row>
    <row r="28" spans="1:3" x14ac:dyDescent="0.2">
      <c r="A28" s="78" t="s">
        <v>1064</v>
      </c>
      <c r="B28" s="9">
        <v>2310</v>
      </c>
      <c r="C28" s="9">
        <v>4852</v>
      </c>
    </row>
    <row r="29" spans="1:3" x14ac:dyDescent="0.2">
      <c r="A29" s="541" t="s">
        <v>375</v>
      </c>
      <c r="B29" s="2">
        <v>8440</v>
      </c>
      <c r="C29" s="2">
        <v>17724</v>
      </c>
    </row>
    <row r="30" spans="1:3" x14ac:dyDescent="0.2">
      <c r="A30" s="541" t="s">
        <v>1392</v>
      </c>
      <c r="B30" s="2">
        <v>4872</v>
      </c>
      <c r="C30" s="2">
        <v>10230</v>
      </c>
    </row>
    <row r="31" spans="1:3" x14ac:dyDescent="0.2">
      <c r="A31" s="541" t="s">
        <v>1393</v>
      </c>
      <c r="B31" s="2">
        <v>14927</v>
      </c>
      <c r="C31" s="2">
        <v>31348</v>
      </c>
    </row>
    <row r="32" spans="1:3" x14ac:dyDescent="0.2">
      <c r="A32" s="541" t="s">
        <v>1394</v>
      </c>
      <c r="B32" s="2">
        <v>14684</v>
      </c>
      <c r="C32" s="2">
        <v>30837</v>
      </c>
    </row>
    <row r="33" spans="1:3" ht="13.5" thickBot="1" x14ac:dyDescent="0.25">
      <c r="A33" s="556" t="s">
        <v>1395</v>
      </c>
      <c r="B33" s="699" t="s">
        <v>369</v>
      </c>
      <c r="C33" s="699" t="s">
        <v>369</v>
      </c>
    </row>
    <row r="34" spans="1:3" x14ac:dyDescent="0.2">
      <c r="A34" s="1"/>
      <c r="B34" s="1"/>
      <c r="C34" s="1"/>
    </row>
    <row r="35" spans="1:3" x14ac:dyDescent="0.2">
      <c r="A35" s="1" t="s">
        <v>2163</v>
      </c>
      <c r="B35" s="1"/>
      <c r="C35" s="1"/>
    </row>
    <row r="36" spans="1:3" x14ac:dyDescent="0.2">
      <c r="A36" s="1" t="s">
        <v>2153</v>
      </c>
      <c r="B36" s="1"/>
      <c r="C36" s="1"/>
    </row>
  </sheetData>
  <mergeCells count="2">
    <mergeCell ref="A4:A5"/>
    <mergeCell ref="B4:C4"/>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Normal="100" workbookViewId="0">
      <selection activeCell="P1" sqref="P1"/>
    </sheetView>
  </sheetViews>
  <sheetFormatPr defaultRowHeight="12.75" x14ac:dyDescent="0.2"/>
  <cols>
    <col min="1" max="1" width="26.28515625" style="28" customWidth="1"/>
    <col min="2" max="15" width="5.7109375" style="28" customWidth="1"/>
    <col min="16" max="255" width="9.140625" style="28"/>
    <col min="256" max="256" width="26.28515625" style="28" customWidth="1"/>
    <col min="257" max="268" width="5.7109375" style="28" customWidth="1"/>
    <col min="269" max="511" width="9.140625" style="28"/>
    <col min="512" max="512" width="26.28515625" style="28" customWidth="1"/>
    <col min="513" max="524" width="5.7109375" style="28" customWidth="1"/>
    <col min="525" max="767" width="9.140625" style="28"/>
    <col min="768" max="768" width="26.28515625" style="28" customWidth="1"/>
    <col min="769" max="780" width="5.7109375" style="28" customWidth="1"/>
    <col min="781" max="1023" width="9.140625" style="28"/>
    <col min="1024" max="1024" width="26.28515625" style="28" customWidth="1"/>
    <col min="1025" max="1036" width="5.7109375" style="28" customWidth="1"/>
    <col min="1037" max="1279" width="9.140625" style="28"/>
    <col min="1280" max="1280" width="26.28515625" style="28" customWidth="1"/>
    <col min="1281" max="1292" width="5.7109375" style="28" customWidth="1"/>
    <col min="1293" max="1535" width="9.140625" style="28"/>
    <col min="1536" max="1536" width="26.28515625" style="28" customWidth="1"/>
    <col min="1537" max="1548" width="5.7109375" style="28" customWidth="1"/>
    <col min="1549" max="1791" width="9.140625" style="28"/>
    <col min="1792" max="1792" width="26.28515625" style="28" customWidth="1"/>
    <col min="1793" max="1804" width="5.7109375" style="28" customWidth="1"/>
    <col min="1805" max="2047" width="9.140625" style="28"/>
    <col min="2048" max="2048" width="26.28515625" style="28" customWidth="1"/>
    <col min="2049" max="2060" width="5.7109375" style="28" customWidth="1"/>
    <col min="2061" max="2303" width="9.140625" style="28"/>
    <col min="2304" max="2304" width="26.28515625" style="28" customWidth="1"/>
    <col min="2305" max="2316" width="5.7109375" style="28" customWidth="1"/>
    <col min="2317" max="2559" width="9.140625" style="28"/>
    <col min="2560" max="2560" width="26.28515625" style="28" customWidth="1"/>
    <col min="2561" max="2572" width="5.7109375" style="28" customWidth="1"/>
    <col min="2573" max="2815" width="9.140625" style="28"/>
    <col min="2816" max="2816" width="26.28515625" style="28" customWidth="1"/>
    <col min="2817" max="2828" width="5.7109375" style="28" customWidth="1"/>
    <col min="2829" max="3071" width="9.140625" style="28"/>
    <col min="3072" max="3072" width="26.28515625" style="28" customWidth="1"/>
    <col min="3073" max="3084" width="5.7109375" style="28" customWidth="1"/>
    <col min="3085" max="3327" width="9.140625" style="28"/>
    <col min="3328" max="3328" width="26.28515625" style="28" customWidth="1"/>
    <col min="3329" max="3340" width="5.7109375" style="28" customWidth="1"/>
    <col min="3341" max="3583" width="9.140625" style="28"/>
    <col min="3584" max="3584" width="26.28515625" style="28" customWidth="1"/>
    <col min="3585" max="3596" width="5.7109375" style="28" customWidth="1"/>
    <col min="3597" max="3839" width="9.140625" style="28"/>
    <col min="3840" max="3840" width="26.28515625" style="28" customWidth="1"/>
    <col min="3841" max="3852" width="5.7109375" style="28" customWidth="1"/>
    <col min="3853" max="4095" width="9.140625" style="28"/>
    <col min="4096" max="4096" width="26.28515625" style="28" customWidth="1"/>
    <col min="4097" max="4108" width="5.7109375" style="28" customWidth="1"/>
    <col min="4109" max="4351" width="9.140625" style="28"/>
    <col min="4352" max="4352" width="26.28515625" style="28" customWidth="1"/>
    <col min="4353" max="4364" width="5.7109375" style="28" customWidth="1"/>
    <col min="4365" max="4607" width="9.140625" style="28"/>
    <col min="4608" max="4608" width="26.28515625" style="28" customWidth="1"/>
    <col min="4609" max="4620" width="5.7109375" style="28" customWidth="1"/>
    <col min="4621" max="4863" width="9.140625" style="28"/>
    <col min="4864" max="4864" width="26.28515625" style="28" customWidth="1"/>
    <col min="4865" max="4876" width="5.7109375" style="28" customWidth="1"/>
    <col min="4877" max="5119" width="9.140625" style="28"/>
    <col min="5120" max="5120" width="26.28515625" style="28" customWidth="1"/>
    <col min="5121" max="5132" width="5.7109375" style="28" customWidth="1"/>
    <col min="5133" max="5375" width="9.140625" style="28"/>
    <col min="5376" max="5376" width="26.28515625" style="28" customWidth="1"/>
    <col min="5377" max="5388" width="5.7109375" style="28" customWidth="1"/>
    <col min="5389" max="5631" width="9.140625" style="28"/>
    <col min="5632" max="5632" width="26.28515625" style="28" customWidth="1"/>
    <col min="5633" max="5644" width="5.7109375" style="28" customWidth="1"/>
    <col min="5645" max="5887" width="9.140625" style="28"/>
    <col min="5888" max="5888" width="26.28515625" style="28" customWidth="1"/>
    <col min="5889" max="5900" width="5.7109375" style="28" customWidth="1"/>
    <col min="5901" max="6143" width="9.140625" style="28"/>
    <col min="6144" max="6144" width="26.28515625" style="28" customWidth="1"/>
    <col min="6145" max="6156" width="5.7109375" style="28" customWidth="1"/>
    <col min="6157" max="6399" width="9.140625" style="28"/>
    <col min="6400" max="6400" width="26.28515625" style="28" customWidth="1"/>
    <col min="6401" max="6412" width="5.7109375" style="28" customWidth="1"/>
    <col min="6413" max="6655" width="9.140625" style="28"/>
    <col min="6656" max="6656" width="26.28515625" style="28" customWidth="1"/>
    <col min="6657" max="6668" width="5.7109375" style="28" customWidth="1"/>
    <col min="6669" max="6911" width="9.140625" style="28"/>
    <col min="6912" max="6912" width="26.28515625" style="28" customWidth="1"/>
    <col min="6913" max="6924" width="5.7109375" style="28" customWidth="1"/>
    <col min="6925" max="7167" width="9.140625" style="28"/>
    <col min="7168" max="7168" width="26.28515625" style="28" customWidth="1"/>
    <col min="7169" max="7180" width="5.7109375" style="28" customWidth="1"/>
    <col min="7181" max="7423" width="9.140625" style="28"/>
    <col min="7424" max="7424" width="26.28515625" style="28" customWidth="1"/>
    <col min="7425" max="7436" width="5.7109375" style="28" customWidth="1"/>
    <col min="7437" max="7679" width="9.140625" style="28"/>
    <col min="7680" max="7680" width="26.28515625" style="28" customWidth="1"/>
    <col min="7681" max="7692" width="5.7109375" style="28" customWidth="1"/>
    <col min="7693" max="7935" width="9.140625" style="28"/>
    <col min="7936" max="7936" width="26.28515625" style="28" customWidth="1"/>
    <col min="7937" max="7948" width="5.7109375" style="28" customWidth="1"/>
    <col min="7949" max="8191" width="9.140625" style="28"/>
    <col min="8192" max="8192" width="26.28515625" style="28" customWidth="1"/>
    <col min="8193" max="8204" width="5.7109375" style="28" customWidth="1"/>
    <col min="8205" max="8447" width="9.140625" style="28"/>
    <col min="8448" max="8448" width="26.28515625" style="28" customWidth="1"/>
    <col min="8449" max="8460" width="5.7109375" style="28" customWidth="1"/>
    <col min="8461" max="8703" width="9.140625" style="28"/>
    <col min="8704" max="8704" width="26.28515625" style="28" customWidth="1"/>
    <col min="8705" max="8716" width="5.7109375" style="28" customWidth="1"/>
    <col min="8717" max="8959" width="9.140625" style="28"/>
    <col min="8960" max="8960" width="26.28515625" style="28" customWidth="1"/>
    <col min="8961" max="8972" width="5.7109375" style="28" customWidth="1"/>
    <col min="8973" max="9215" width="9.140625" style="28"/>
    <col min="9216" max="9216" width="26.28515625" style="28" customWidth="1"/>
    <col min="9217" max="9228" width="5.7109375" style="28" customWidth="1"/>
    <col min="9229" max="9471" width="9.140625" style="28"/>
    <col min="9472" max="9472" width="26.28515625" style="28" customWidth="1"/>
    <col min="9473" max="9484" width="5.7109375" style="28" customWidth="1"/>
    <col min="9485" max="9727" width="9.140625" style="28"/>
    <col min="9728" max="9728" width="26.28515625" style="28" customWidth="1"/>
    <col min="9729" max="9740" width="5.7109375" style="28" customWidth="1"/>
    <col min="9741" max="9983" width="9.140625" style="28"/>
    <col min="9984" max="9984" width="26.28515625" style="28" customWidth="1"/>
    <col min="9985" max="9996" width="5.7109375" style="28" customWidth="1"/>
    <col min="9997" max="10239" width="9.140625" style="28"/>
    <col min="10240" max="10240" width="26.28515625" style="28" customWidth="1"/>
    <col min="10241" max="10252" width="5.7109375" style="28" customWidth="1"/>
    <col min="10253" max="10495" width="9.140625" style="28"/>
    <col min="10496" max="10496" width="26.28515625" style="28" customWidth="1"/>
    <col min="10497" max="10508" width="5.7109375" style="28" customWidth="1"/>
    <col min="10509" max="10751" width="9.140625" style="28"/>
    <col min="10752" max="10752" width="26.28515625" style="28" customWidth="1"/>
    <col min="10753" max="10764" width="5.7109375" style="28" customWidth="1"/>
    <col min="10765" max="11007" width="9.140625" style="28"/>
    <col min="11008" max="11008" width="26.28515625" style="28" customWidth="1"/>
    <col min="11009" max="11020" width="5.7109375" style="28" customWidth="1"/>
    <col min="11021" max="11263" width="9.140625" style="28"/>
    <col min="11264" max="11264" width="26.28515625" style="28" customWidth="1"/>
    <col min="11265" max="11276" width="5.7109375" style="28" customWidth="1"/>
    <col min="11277" max="11519" width="9.140625" style="28"/>
    <col min="11520" max="11520" width="26.28515625" style="28" customWidth="1"/>
    <col min="11521" max="11532" width="5.7109375" style="28" customWidth="1"/>
    <col min="11533" max="11775" width="9.140625" style="28"/>
    <col min="11776" max="11776" width="26.28515625" style="28" customWidth="1"/>
    <col min="11777" max="11788" width="5.7109375" style="28" customWidth="1"/>
    <col min="11789" max="12031" width="9.140625" style="28"/>
    <col min="12032" max="12032" width="26.28515625" style="28" customWidth="1"/>
    <col min="12033" max="12044" width="5.7109375" style="28" customWidth="1"/>
    <col min="12045" max="12287" width="9.140625" style="28"/>
    <col min="12288" max="12288" width="26.28515625" style="28" customWidth="1"/>
    <col min="12289" max="12300" width="5.7109375" style="28" customWidth="1"/>
    <col min="12301" max="12543" width="9.140625" style="28"/>
    <col min="12544" max="12544" width="26.28515625" style="28" customWidth="1"/>
    <col min="12545" max="12556" width="5.7109375" style="28" customWidth="1"/>
    <col min="12557" max="12799" width="9.140625" style="28"/>
    <col min="12800" max="12800" width="26.28515625" style="28" customWidth="1"/>
    <col min="12801" max="12812" width="5.7109375" style="28" customWidth="1"/>
    <col min="12813" max="13055" width="9.140625" style="28"/>
    <col min="13056" max="13056" width="26.28515625" style="28" customWidth="1"/>
    <col min="13057" max="13068" width="5.7109375" style="28" customWidth="1"/>
    <col min="13069" max="13311" width="9.140625" style="28"/>
    <col min="13312" max="13312" width="26.28515625" style="28" customWidth="1"/>
    <col min="13313" max="13324" width="5.7109375" style="28" customWidth="1"/>
    <col min="13325" max="13567" width="9.140625" style="28"/>
    <col min="13568" max="13568" width="26.28515625" style="28" customWidth="1"/>
    <col min="13569" max="13580" width="5.7109375" style="28" customWidth="1"/>
    <col min="13581" max="13823" width="9.140625" style="28"/>
    <col min="13824" max="13824" width="26.28515625" style="28" customWidth="1"/>
    <col min="13825" max="13836" width="5.7109375" style="28" customWidth="1"/>
    <col min="13837" max="14079" width="9.140625" style="28"/>
    <col min="14080" max="14080" width="26.28515625" style="28" customWidth="1"/>
    <col min="14081" max="14092" width="5.7109375" style="28" customWidth="1"/>
    <col min="14093" max="14335" width="9.140625" style="28"/>
    <col min="14336" max="14336" width="26.28515625" style="28" customWidth="1"/>
    <col min="14337" max="14348" width="5.7109375" style="28" customWidth="1"/>
    <col min="14349" max="14591" width="9.140625" style="28"/>
    <col min="14592" max="14592" width="26.28515625" style="28" customWidth="1"/>
    <col min="14593" max="14604" width="5.7109375" style="28" customWidth="1"/>
    <col min="14605" max="14847" width="9.140625" style="28"/>
    <col min="14848" max="14848" width="26.28515625" style="28" customWidth="1"/>
    <col min="14849" max="14860" width="5.7109375" style="28" customWidth="1"/>
    <col min="14861" max="15103" width="9.140625" style="28"/>
    <col min="15104" max="15104" width="26.28515625" style="28" customWidth="1"/>
    <col min="15105" max="15116" width="5.7109375" style="28" customWidth="1"/>
    <col min="15117" max="15359" width="9.140625" style="28"/>
    <col min="15360" max="15360" width="26.28515625" style="28" customWidth="1"/>
    <col min="15361" max="15372" width="5.7109375" style="28" customWidth="1"/>
    <col min="15373" max="15615" width="9.140625" style="28"/>
    <col min="15616" max="15616" width="26.28515625" style="28" customWidth="1"/>
    <col min="15617" max="15628" width="5.7109375" style="28" customWidth="1"/>
    <col min="15629" max="15871" width="9.140625" style="28"/>
    <col min="15872" max="15872" width="26.28515625" style="28" customWidth="1"/>
    <col min="15873" max="15884" width="5.7109375" style="28" customWidth="1"/>
    <col min="15885" max="16127" width="9.140625" style="28"/>
    <col min="16128" max="16128" width="26.28515625" style="28" customWidth="1"/>
    <col min="16129" max="16140" width="5.7109375" style="28" customWidth="1"/>
    <col min="16141" max="16384" width="9.140625" style="28"/>
  </cols>
  <sheetData>
    <row r="1" spans="1:15" x14ac:dyDescent="0.2">
      <c r="A1" s="708" t="s">
        <v>2164</v>
      </c>
    </row>
    <row r="2" spans="1:15" x14ac:dyDescent="0.2">
      <c r="A2" s="708" t="s">
        <v>2165</v>
      </c>
    </row>
    <row r="3" spans="1:15" x14ac:dyDescent="0.2">
      <c r="A3" s="1"/>
    </row>
    <row r="4" spans="1:15" ht="13.5" thickBot="1" x14ac:dyDescent="0.25">
      <c r="O4" s="2" t="s">
        <v>286</v>
      </c>
    </row>
    <row r="5" spans="1:15" ht="13.5" thickBot="1" x14ac:dyDescent="0.25">
      <c r="A5" s="15"/>
      <c r="B5" s="559">
        <v>2007</v>
      </c>
      <c r="C5" s="559">
        <v>2008</v>
      </c>
      <c r="D5" s="559">
        <v>2009</v>
      </c>
      <c r="E5" s="559">
        <v>2010</v>
      </c>
      <c r="F5" s="559">
        <v>2011</v>
      </c>
      <c r="G5" s="559">
        <v>2012</v>
      </c>
      <c r="H5" s="559">
        <v>2013</v>
      </c>
      <c r="I5" s="559">
        <v>2014</v>
      </c>
      <c r="J5" s="559">
        <v>2015</v>
      </c>
      <c r="K5" s="559">
        <v>2016</v>
      </c>
      <c r="L5" s="559">
        <v>2017</v>
      </c>
      <c r="M5" s="559">
        <v>2018</v>
      </c>
      <c r="N5" s="559">
        <v>2019</v>
      </c>
      <c r="O5" s="559">
        <v>2020</v>
      </c>
    </row>
    <row r="6" spans="1:15" x14ac:dyDescent="0.2">
      <c r="A6" s="78" t="s">
        <v>274</v>
      </c>
      <c r="B6" s="34">
        <v>24.6</v>
      </c>
      <c r="C6" s="34">
        <v>23.6</v>
      </c>
      <c r="D6" s="34">
        <v>22.1</v>
      </c>
      <c r="E6" s="34">
        <v>21.6</v>
      </c>
      <c r="F6" s="34">
        <v>22.3</v>
      </c>
      <c r="G6" s="34">
        <v>22.9</v>
      </c>
      <c r="H6" s="34">
        <v>23</v>
      </c>
      <c r="I6" s="34">
        <v>25.1</v>
      </c>
      <c r="J6" s="34">
        <v>25.4</v>
      </c>
      <c r="K6" s="34">
        <v>25.3</v>
      </c>
      <c r="L6" s="34">
        <v>23.6</v>
      </c>
      <c r="M6" s="34">
        <v>23.5</v>
      </c>
      <c r="N6" s="34">
        <v>23.8</v>
      </c>
      <c r="O6" s="34">
        <v>23.4</v>
      </c>
    </row>
    <row r="7" spans="1:15" x14ac:dyDescent="0.2">
      <c r="A7" s="78" t="s">
        <v>1826</v>
      </c>
      <c r="B7" s="656"/>
      <c r="C7" s="656"/>
      <c r="D7" s="656"/>
      <c r="E7" s="656"/>
      <c r="F7" s="656"/>
      <c r="G7" s="656"/>
      <c r="H7" s="656"/>
      <c r="I7" s="656"/>
      <c r="J7" s="141"/>
      <c r="K7" s="141"/>
      <c r="L7" s="141"/>
      <c r="M7" s="141"/>
      <c r="N7" s="141"/>
      <c r="O7" s="141"/>
    </row>
    <row r="8" spans="1:15" x14ac:dyDescent="0.2">
      <c r="A8" s="95" t="s">
        <v>1281</v>
      </c>
      <c r="B8" s="34">
        <v>24.1</v>
      </c>
      <c r="C8" s="34">
        <v>22.8</v>
      </c>
      <c r="D8" s="34">
        <v>21.2</v>
      </c>
      <c r="E8" s="34">
        <v>21</v>
      </c>
      <c r="F8" s="34">
        <v>21.9</v>
      </c>
      <c r="G8" s="34">
        <v>23.1</v>
      </c>
      <c r="H8" s="34">
        <v>23</v>
      </c>
      <c r="I8" s="34">
        <v>25.3</v>
      </c>
      <c r="J8" s="34">
        <v>25.1</v>
      </c>
      <c r="K8" s="34">
        <v>24.8</v>
      </c>
      <c r="L8" s="34">
        <v>22.9</v>
      </c>
      <c r="M8" s="34">
        <v>22.5</v>
      </c>
      <c r="N8" s="34">
        <v>22.7</v>
      </c>
      <c r="O8" s="34">
        <v>22.1</v>
      </c>
    </row>
    <row r="9" spans="1:15" x14ac:dyDescent="0.2">
      <c r="A9" s="95" t="s">
        <v>1282</v>
      </c>
      <c r="B9" s="34">
        <v>25.1</v>
      </c>
      <c r="C9" s="34">
        <v>24.3</v>
      </c>
      <c r="D9" s="34">
        <v>23</v>
      </c>
      <c r="E9" s="34">
        <v>22.1</v>
      </c>
      <c r="F9" s="34">
        <v>22.6</v>
      </c>
      <c r="G9" s="34">
        <v>22.8</v>
      </c>
      <c r="H9" s="34">
        <v>22.9</v>
      </c>
      <c r="I9" s="34">
        <v>24.9</v>
      </c>
      <c r="J9" s="34">
        <v>25.7</v>
      </c>
      <c r="K9" s="34">
        <v>25.7</v>
      </c>
      <c r="L9" s="34">
        <v>24.2</v>
      </c>
      <c r="M9" s="34">
        <v>24.5</v>
      </c>
      <c r="N9" s="34">
        <v>24.9</v>
      </c>
      <c r="O9" s="34">
        <v>24.6</v>
      </c>
    </row>
    <row r="10" spans="1:15" x14ac:dyDescent="0.2">
      <c r="A10" s="78" t="s">
        <v>1290</v>
      </c>
      <c r="B10" s="656"/>
      <c r="C10" s="656"/>
      <c r="D10" s="656"/>
      <c r="E10" s="656"/>
      <c r="F10" s="656"/>
      <c r="G10" s="656"/>
      <c r="H10" s="656"/>
      <c r="I10" s="656"/>
      <c r="J10" s="141"/>
      <c r="K10" s="141"/>
      <c r="L10" s="141"/>
      <c r="M10" s="141"/>
      <c r="N10" s="141"/>
      <c r="O10" s="141"/>
    </row>
    <row r="11" spans="1:15" x14ac:dyDescent="0.2">
      <c r="A11" s="95" t="s">
        <v>2166</v>
      </c>
      <c r="B11" s="34">
        <v>33</v>
      </c>
      <c r="C11" s="34">
        <v>33.299999999999997</v>
      </c>
      <c r="D11" s="34">
        <v>31.9</v>
      </c>
      <c r="E11" s="34">
        <v>32.1</v>
      </c>
      <c r="F11" s="34">
        <v>32</v>
      </c>
      <c r="G11" s="34">
        <v>33.299999999999997</v>
      </c>
      <c r="H11" s="34">
        <v>34.700000000000003</v>
      </c>
      <c r="I11" s="34">
        <v>39.299999999999997</v>
      </c>
      <c r="J11" s="34">
        <v>38.1</v>
      </c>
      <c r="K11" s="34">
        <v>37.200000000000003</v>
      </c>
      <c r="L11" s="34">
        <v>32.200000000000003</v>
      </c>
      <c r="M11" s="34">
        <v>32</v>
      </c>
      <c r="N11" s="34">
        <v>30.8</v>
      </c>
      <c r="O11" s="34">
        <v>30.1</v>
      </c>
    </row>
    <row r="12" spans="1:15" x14ac:dyDescent="0.2">
      <c r="A12" s="95" t="s">
        <v>2167</v>
      </c>
      <c r="B12" s="34">
        <v>21.7</v>
      </c>
      <c r="C12" s="34">
        <v>21.9</v>
      </c>
      <c r="D12" s="34">
        <v>23.3</v>
      </c>
      <c r="E12" s="34">
        <v>24.9</v>
      </c>
      <c r="F12" s="34">
        <v>29.2</v>
      </c>
      <c r="G12" s="34">
        <v>29.3</v>
      </c>
      <c r="H12" s="34">
        <v>30.1</v>
      </c>
      <c r="I12" s="34">
        <v>33.799999999999997</v>
      </c>
      <c r="J12" s="34">
        <v>35</v>
      </c>
      <c r="K12" s="34">
        <v>32.200000000000003</v>
      </c>
      <c r="L12" s="34">
        <v>31.4</v>
      </c>
      <c r="M12" s="34">
        <v>26.6</v>
      </c>
      <c r="N12" s="34">
        <v>31.2</v>
      </c>
      <c r="O12" s="34">
        <v>28.4</v>
      </c>
    </row>
    <row r="13" spans="1:15" x14ac:dyDescent="0.2">
      <c r="A13" s="95" t="s">
        <v>2168</v>
      </c>
      <c r="B13" s="34">
        <v>20.7</v>
      </c>
      <c r="C13" s="34">
        <v>20.2</v>
      </c>
      <c r="D13" s="34">
        <v>19.8</v>
      </c>
      <c r="E13" s="34">
        <v>20</v>
      </c>
      <c r="F13" s="34">
        <v>21.3</v>
      </c>
      <c r="G13" s="34">
        <v>23</v>
      </c>
      <c r="H13" s="34">
        <v>22.2</v>
      </c>
      <c r="I13" s="34">
        <v>23.7</v>
      </c>
      <c r="J13" s="34">
        <v>23.5</v>
      </c>
      <c r="K13" s="34">
        <v>23.6</v>
      </c>
      <c r="L13" s="34">
        <v>21.4</v>
      </c>
      <c r="M13" s="34">
        <v>20.5</v>
      </c>
      <c r="N13" s="34">
        <v>19.600000000000001</v>
      </c>
      <c r="O13" s="34">
        <v>19.3</v>
      </c>
    </row>
    <row r="14" spans="1:15" x14ac:dyDescent="0.2">
      <c r="A14" s="95" t="s">
        <v>1876</v>
      </c>
      <c r="B14" s="34">
        <v>19.7</v>
      </c>
      <c r="C14" s="34">
        <v>17.100000000000001</v>
      </c>
      <c r="D14" s="34">
        <v>15.3</v>
      </c>
      <c r="E14" s="34">
        <v>14</v>
      </c>
      <c r="F14" s="34">
        <v>14.5</v>
      </c>
      <c r="G14" s="34">
        <v>13.9</v>
      </c>
      <c r="H14" s="34">
        <v>14.9</v>
      </c>
      <c r="I14" s="34">
        <v>16.600000000000001</v>
      </c>
      <c r="J14" s="34">
        <v>16.100000000000001</v>
      </c>
      <c r="K14" s="34">
        <v>17.600000000000001</v>
      </c>
      <c r="L14" s="34">
        <v>18.600000000000001</v>
      </c>
      <c r="M14" s="34">
        <v>20.2</v>
      </c>
      <c r="N14" s="34">
        <v>21.1</v>
      </c>
      <c r="O14" s="34">
        <v>22.5</v>
      </c>
    </row>
    <row r="15" spans="1:15" x14ac:dyDescent="0.2">
      <c r="A15" s="95" t="s">
        <v>1877</v>
      </c>
      <c r="B15" s="34">
        <v>29.4</v>
      </c>
      <c r="C15" s="34">
        <v>26.5</v>
      </c>
      <c r="D15" s="34">
        <v>21.4</v>
      </c>
      <c r="E15" s="34">
        <v>17.600000000000001</v>
      </c>
      <c r="F15" s="34">
        <v>14.8</v>
      </c>
      <c r="G15" s="34">
        <v>14.4</v>
      </c>
      <c r="H15" s="34">
        <v>14.5</v>
      </c>
      <c r="I15" s="34">
        <v>15.7</v>
      </c>
      <c r="J15" s="34">
        <v>19.399999999999999</v>
      </c>
      <c r="K15" s="34">
        <v>19.100000000000001</v>
      </c>
      <c r="L15" s="34">
        <v>20</v>
      </c>
      <c r="M15" s="34">
        <v>22.8</v>
      </c>
      <c r="N15" s="34">
        <v>25.1</v>
      </c>
      <c r="O15" s="34">
        <v>24.5</v>
      </c>
    </row>
    <row r="16" spans="1:15" ht="22.5" x14ac:dyDescent="0.2">
      <c r="A16" s="78" t="s">
        <v>2169</v>
      </c>
      <c r="B16" s="34"/>
      <c r="C16" s="34"/>
      <c r="D16" s="34"/>
      <c r="E16" s="34"/>
      <c r="F16" s="34"/>
      <c r="G16" s="34"/>
      <c r="H16" s="34"/>
      <c r="I16" s="34"/>
      <c r="J16" s="141"/>
      <c r="K16" s="141"/>
      <c r="L16" s="141"/>
      <c r="M16" s="141"/>
      <c r="N16" s="141"/>
      <c r="O16" s="141"/>
    </row>
    <row r="17" spans="1:15" x14ac:dyDescent="0.2">
      <c r="A17" s="541" t="s">
        <v>2170</v>
      </c>
      <c r="B17" s="34">
        <v>17.399999999999999</v>
      </c>
      <c r="C17" s="34">
        <v>17.7</v>
      </c>
      <c r="D17" s="34">
        <v>17.399999999999999</v>
      </c>
      <c r="E17" s="34">
        <v>17.899999999999999</v>
      </c>
      <c r="F17" s="34">
        <v>19.100000000000001</v>
      </c>
      <c r="G17" s="34">
        <v>19</v>
      </c>
      <c r="H17" s="34">
        <v>18.399999999999999</v>
      </c>
      <c r="I17" s="34">
        <v>19.8</v>
      </c>
      <c r="J17" s="34">
        <v>18.8</v>
      </c>
      <c r="K17" s="34">
        <v>18.899999999999999</v>
      </c>
      <c r="L17" s="34">
        <v>17.399999999999999</v>
      </c>
      <c r="M17" s="34">
        <v>15.3</v>
      </c>
      <c r="N17" s="34">
        <v>15.7</v>
      </c>
      <c r="O17" s="34">
        <v>14.9</v>
      </c>
    </row>
    <row r="18" spans="1:15" x14ac:dyDescent="0.2">
      <c r="A18" s="95" t="s">
        <v>2171</v>
      </c>
      <c r="B18" s="34" t="s">
        <v>275</v>
      </c>
      <c r="C18" s="34" t="s">
        <v>275</v>
      </c>
      <c r="D18" s="34">
        <v>4.8</v>
      </c>
      <c r="E18" s="34">
        <v>5.5</v>
      </c>
      <c r="F18" s="34">
        <v>5.7</v>
      </c>
      <c r="G18" s="34">
        <v>5.9</v>
      </c>
      <c r="H18" s="34">
        <v>4.9000000000000004</v>
      </c>
      <c r="I18" s="34">
        <v>5.8</v>
      </c>
      <c r="J18" s="34">
        <v>5.2</v>
      </c>
      <c r="K18" s="34">
        <v>5.8</v>
      </c>
      <c r="L18" s="34">
        <v>5</v>
      </c>
      <c r="M18" s="34">
        <v>4.2</v>
      </c>
      <c r="N18" s="34">
        <v>4.9000000000000004</v>
      </c>
      <c r="O18" s="34">
        <v>4.4000000000000004</v>
      </c>
    </row>
    <row r="19" spans="1:15" ht="22.5" x14ac:dyDescent="0.2">
      <c r="A19" s="95" t="s">
        <v>2172</v>
      </c>
      <c r="B19" s="34" t="s">
        <v>275</v>
      </c>
      <c r="C19" s="34" t="s">
        <v>275</v>
      </c>
      <c r="D19" s="34">
        <v>53.4</v>
      </c>
      <c r="E19" s="34">
        <v>51.8</v>
      </c>
      <c r="F19" s="34">
        <v>55.9</v>
      </c>
      <c r="G19" s="34">
        <v>53.5</v>
      </c>
      <c r="H19" s="34">
        <v>54</v>
      </c>
      <c r="I19" s="34">
        <v>58.1</v>
      </c>
      <c r="J19" s="34">
        <v>57.6</v>
      </c>
      <c r="K19" s="34">
        <v>57.5</v>
      </c>
      <c r="L19" s="34">
        <v>55</v>
      </c>
      <c r="M19" s="34">
        <v>53.8</v>
      </c>
      <c r="N19" s="34">
        <v>55.8</v>
      </c>
      <c r="O19" s="34">
        <v>57.2</v>
      </c>
    </row>
    <row r="20" spans="1:15" x14ac:dyDescent="0.2">
      <c r="A20" s="541" t="s">
        <v>2173</v>
      </c>
      <c r="B20" s="34">
        <v>27.5</v>
      </c>
      <c r="C20" s="34">
        <v>24.5</v>
      </c>
      <c r="D20" s="34">
        <v>21.9</v>
      </c>
      <c r="E20" s="34">
        <v>20.399999999999999</v>
      </c>
      <c r="F20" s="34">
        <v>19.8</v>
      </c>
      <c r="G20" s="34">
        <v>21.5</v>
      </c>
      <c r="H20" s="34">
        <v>22.1</v>
      </c>
      <c r="I20" s="34">
        <v>23.8</v>
      </c>
      <c r="J20" s="34">
        <v>26.4</v>
      </c>
      <c r="K20" s="34">
        <v>26.2</v>
      </c>
      <c r="L20" s="34">
        <v>25.9</v>
      </c>
      <c r="M20" s="34">
        <v>28.4</v>
      </c>
      <c r="N20" s="34">
        <v>29.3</v>
      </c>
      <c r="O20" s="34">
        <v>29.6</v>
      </c>
    </row>
    <row r="21" spans="1:15" x14ac:dyDescent="0.2">
      <c r="A21" s="95" t="s">
        <v>2174</v>
      </c>
      <c r="B21" s="34">
        <v>47.4</v>
      </c>
      <c r="C21" s="34">
        <v>44.2</v>
      </c>
      <c r="D21" s="34">
        <v>45.3</v>
      </c>
      <c r="E21" s="34">
        <v>46.2</v>
      </c>
      <c r="F21" s="34">
        <v>48.1</v>
      </c>
      <c r="G21" s="34">
        <v>52.4</v>
      </c>
      <c r="H21" s="34">
        <v>54.5</v>
      </c>
      <c r="I21" s="34">
        <v>48.4</v>
      </c>
      <c r="J21" s="34">
        <v>55.5</v>
      </c>
      <c r="K21" s="34">
        <v>50.2</v>
      </c>
      <c r="L21" s="34">
        <v>51.6</v>
      </c>
      <c r="M21" s="34">
        <v>48</v>
      </c>
      <c r="N21" s="34">
        <v>48.9</v>
      </c>
      <c r="O21" s="34">
        <v>62.9</v>
      </c>
    </row>
    <row r="22" spans="1:15" x14ac:dyDescent="0.2">
      <c r="A22" s="95" t="s">
        <v>2175</v>
      </c>
      <c r="B22" s="34">
        <v>22.2</v>
      </c>
      <c r="C22" s="34">
        <v>19.100000000000001</v>
      </c>
      <c r="D22" s="34">
        <v>15.7</v>
      </c>
      <c r="E22" s="34">
        <v>12.9</v>
      </c>
      <c r="F22" s="34">
        <v>10.1</v>
      </c>
      <c r="G22" s="34">
        <v>10.7</v>
      </c>
      <c r="H22" s="34">
        <v>11.2</v>
      </c>
      <c r="I22" s="34">
        <v>12.7</v>
      </c>
      <c r="J22" s="34">
        <v>15.8</v>
      </c>
      <c r="K22" s="34">
        <v>15.9</v>
      </c>
      <c r="L22" s="34">
        <v>16.100000000000001</v>
      </c>
      <c r="M22" s="34">
        <v>19.5</v>
      </c>
      <c r="N22" s="34">
        <v>21.5</v>
      </c>
      <c r="O22" s="34">
        <v>22.3</v>
      </c>
    </row>
    <row r="23" spans="1:15" ht="33.75" x14ac:dyDescent="0.2">
      <c r="A23" s="95" t="s">
        <v>2176</v>
      </c>
      <c r="B23" s="34">
        <v>33.700000000000003</v>
      </c>
      <c r="C23" s="34">
        <v>32.200000000000003</v>
      </c>
      <c r="D23" s="34">
        <v>31.4</v>
      </c>
      <c r="E23" s="34">
        <v>31.7</v>
      </c>
      <c r="F23" s="34">
        <v>34.299999999999997</v>
      </c>
      <c r="G23" s="34">
        <v>36.700000000000003</v>
      </c>
      <c r="H23" s="34">
        <v>37</v>
      </c>
      <c r="I23" s="34">
        <v>40.9</v>
      </c>
      <c r="J23" s="34">
        <v>42.1</v>
      </c>
      <c r="K23" s="34">
        <v>41.8</v>
      </c>
      <c r="L23" s="34">
        <v>40.799999999999997</v>
      </c>
      <c r="M23" s="34">
        <v>41.9</v>
      </c>
      <c r="N23" s="34">
        <v>41.9</v>
      </c>
      <c r="O23" s="34">
        <v>41.3</v>
      </c>
    </row>
    <row r="24" spans="1:15" x14ac:dyDescent="0.2">
      <c r="A24" s="78" t="s">
        <v>2177</v>
      </c>
      <c r="B24" s="656"/>
      <c r="C24" s="656"/>
      <c r="D24" s="656"/>
      <c r="E24" s="656"/>
      <c r="F24" s="656"/>
      <c r="G24" s="656"/>
      <c r="H24" s="656"/>
      <c r="I24" s="656"/>
      <c r="J24" s="141"/>
      <c r="K24" s="141"/>
      <c r="L24" s="141"/>
      <c r="M24" s="141"/>
      <c r="N24" s="141"/>
      <c r="O24" s="141"/>
    </row>
    <row r="25" spans="1:15" ht="22.5" x14ac:dyDescent="0.2">
      <c r="A25" s="541" t="s">
        <v>2178</v>
      </c>
      <c r="B25" s="34">
        <v>21.5</v>
      </c>
      <c r="C25" s="34">
        <v>18.7</v>
      </c>
      <c r="D25" s="34">
        <v>16.8</v>
      </c>
      <c r="E25" s="34">
        <v>14.8</v>
      </c>
      <c r="F25" s="34">
        <v>14.5</v>
      </c>
      <c r="G25" s="34">
        <v>14.5</v>
      </c>
      <c r="H25" s="34">
        <v>15.1</v>
      </c>
      <c r="I25" s="34">
        <v>16</v>
      </c>
      <c r="J25" s="34">
        <v>17.2</v>
      </c>
      <c r="K25" s="34">
        <v>18.3</v>
      </c>
      <c r="L25" s="34">
        <v>17.8</v>
      </c>
      <c r="M25" s="34">
        <v>19.2</v>
      </c>
      <c r="N25" s="34">
        <v>20.399999999999999</v>
      </c>
      <c r="O25" s="34">
        <v>20.8</v>
      </c>
    </row>
    <row r="26" spans="1:15" x14ac:dyDescent="0.2">
      <c r="A26" s="541" t="s">
        <v>2179</v>
      </c>
      <c r="B26" s="34">
        <v>35.700000000000003</v>
      </c>
      <c r="C26" s="34">
        <v>33.299999999999997</v>
      </c>
      <c r="D26" s="34">
        <v>29.5</v>
      </c>
      <c r="E26" s="34">
        <v>27.1</v>
      </c>
      <c r="F26" s="34">
        <v>23.5</v>
      </c>
      <c r="G26" s="34">
        <v>24.3</v>
      </c>
      <c r="H26" s="34">
        <v>24.7</v>
      </c>
      <c r="I26" s="34">
        <v>25.6</v>
      </c>
      <c r="J26" s="34">
        <v>29.8</v>
      </c>
      <c r="K26" s="34">
        <v>30.2</v>
      </c>
      <c r="L26" s="34">
        <v>28.7</v>
      </c>
      <c r="M26" s="34">
        <v>31.6</v>
      </c>
      <c r="N26" s="34">
        <v>34.6</v>
      </c>
      <c r="O26" s="34">
        <v>34.6</v>
      </c>
    </row>
    <row r="27" spans="1:15" x14ac:dyDescent="0.2">
      <c r="A27" s="95" t="s">
        <v>2180</v>
      </c>
      <c r="B27" s="34">
        <v>24.9</v>
      </c>
      <c r="C27" s="34">
        <v>24.3</v>
      </c>
      <c r="D27" s="34">
        <v>22.1</v>
      </c>
      <c r="E27" s="34">
        <v>21.8</v>
      </c>
      <c r="F27" s="34">
        <v>17.600000000000001</v>
      </c>
      <c r="G27" s="34">
        <v>22.4</v>
      </c>
      <c r="H27" s="34">
        <v>22.9</v>
      </c>
      <c r="I27" s="34">
        <v>23.2</v>
      </c>
      <c r="J27" s="34">
        <v>26.9</v>
      </c>
      <c r="K27" s="34">
        <v>25.9</v>
      </c>
      <c r="L27" s="34">
        <v>22.4</v>
      </c>
      <c r="M27" s="34">
        <v>23.5</v>
      </c>
      <c r="N27" s="34">
        <v>24.5</v>
      </c>
      <c r="O27" s="34">
        <v>25.6</v>
      </c>
    </row>
    <row r="28" spans="1:15" x14ac:dyDescent="0.2">
      <c r="A28" s="95" t="s">
        <v>2181</v>
      </c>
      <c r="B28" s="34">
        <v>42</v>
      </c>
      <c r="C28" s="34">
        <v>38.200000000000003</v>
      </c>
      <c r="D28" s="34">
        <v>33.4</v>
      </c>
      <c r="E28" s="34">
        <v>29.9</v>
      </c>
      <c r="F28" s="34">
        <v>26.5</v>
      </c>
      <c r="G28" s="34">
        <v>25.3</v>
      </c>
      <c r="H28" s="34">
        <v>25.8</v>
      </c>
      <c r="I28" s="34">
        <v>27</v>
      </c>
      <c r="J28" s="34">
        <v>31.6</v>
      </c>
      <c r="K28" s="34">
        <v>33.200000000000003</v>
      </c>
      <c r="L28" s="34">
        <v>33.200000000000003</v>
      </c>
      <c r="M28" s="34">
        <v>37.200000000000003</v>
      </c>
      <c r="N28" s="34">
        <v>41.5</v>
      </c>
      <c r="O28" s="34">
        <v>40.799999999999997</v>
      </c>
    </row>
    <row r="29" spans="1:15" ht="22.5" x14ac:dyDescent="0.2">
      <c r="A29" s="95" t="s">
        <v>2182</v>
      </c>
      <c r="B29" s="34">
        <v>27.9</v>
      </c>
      <c r="C29" s="34">
        <v>24.7</v>
      </c>
      <c r="D29" s="34">
        <v>24.6</v>
      </c>
      <c r="E29" s="34">
        <v>24.8</v>
      </c>
      <c r="F29" s="34">
        <v>21.1</v>
      </c>
      <c r="G29" s="34">
        <v>23.3</v>
      </c>
      <c r="H29" s="34">
        <v>23.8</v>
      </c>
      <c r="I29" s="34">
        <v>25</v>
      </c>
      <c r="J29" s="34">
        <v>26.1</v>
      </c>
      <c r="K29" s="34">
        <v>27.2</v>
      </c>
      <c r="L29" s="34">
        <v>24.6</v>
      </c>
      <c r="M29" s="34">
        <v>25.6</v>
      </c>
      <c r="N29" s="34">
        <v>26.6</v>
      </c>
      <c r="O29" s="34">
        <v>25.8</v>
      </c>
    </row>
    <row r="30" spans="1:15" x14ac:dyDescent="0.2">
      <c r="A30" s="95" t="s">
        <v>2183</v>
      </c>
      <c r="B30" s="34">
        <v>42.5</v>
      </c>
      <c r="C30" s="34">
        <v>39.700000000000003</v>
      </c>
      <c r="D30" s="34">
        <v>32.9</v>
      </c>
      <c r="E30" s="34">
        <v>28.8</v>
      </c>
      <c r="F30" s="34">
        <v>25.2</v>
      </c>
      <c r="G30" s="34">
        <v>25</v>
      </c>
      <c r="H30" s="34">
        <v>25.4</v>
      </c>
      <c r="I30" s="34">
        <v>26</v>
      </c>
      <c r="J30" s="34">
        <v>32.5</v>
      </c>
      <c r="K30" s="34">
        <v>32.4</v>
      </c>
      <c r="L30" s="34">
        <v>32</v>
      </c>
      <c r="M30" s="34">
        <v>36.700000000000003</v>
      </c>
      <c r="N30" s="34">
        <v>41.4</v>
      </c>
      <c r="O30" s="34">
        <v>42.1</v>
      </c>
    </row>
    <row r="31" spans="1:15" ht="22.5" x14ac:dyDescent="0.2">
      <c r="A31" s="541" t="s">
        <v>2184</v>
      </c>
      <c r="B31" s="34">
        <v>16.600000000000001</v>
      </c>
      <c r="C31" s="34">
        <v>13.8</v>
      </c>
      <c r="D31" s="34">
        <v>12.8</v>
      </c>
      <c r="E31" s="34">
        <v>13.3</v>
      </c>
      <c r="F31" s="34">
        <v>13.2</v>
      </c>
      <c r="G31" s="34">
        <v>14.6</v>
      </c>
      <c r="H31" s="34">
        <v>14.4</v>
      </c>
      <c r="I31" s="34">
        <v>15</v>
      </c>
      <c r="J31" s="34">
        <v>16</v>
      </c>
      <c r="K31" s="34">
        <v>16.3</v>
      </c>
      <c r="L31" s="34">
        <v>15.9</v>
      </c>
      <c r="M31" s="34">
        <v>15</v>
      </c>
      <c r="N31" s="34">
        <v>15.9</v>
      </c>
      <c r="O31" s="34">
        <v>16.5</v>
      </c>
    </row>
    <row r="32" spans="1:15" ht="22.5" x14ac:dyDescent="0.2">
      <c r="A32" s="541" t="s">
        <v>2185</v>
      </c>
      <c r="B32" s="34">
        <v>23.4</v>
      </c>
      <c r="C32" s="34">
        <v>19.899999999999999</v>
      </c>
      <c r="D32" s="34">
        <v>14.7</v>
      </c>
      <c r="E32" s="34">
        <v>11.5</v>
      </c>
      <c r="F32" s="34">
        <v>9.6999999999999993</v>
      </c>
      <c r="G32" s="34">
        <v>7.7</v>
      </c>
      <c r="H32" s="34">
        <v>7.2</v>
      </c>
      <c r="I32" s="34">
        <v>8.3000000000000007</v>
      </c>
      <c r="J32" s="34">
        <v>10.6</v>
      </c>
      <c r="K32" s="34">
        <v>11</v>
      </c>
      <c r="L32" s="34">
        <v>12.1</v>
      </c>
      <c r="M32" s="34">
        <v>16.899999999999999</v>
      </c>
      <c r="N32" s="34">
        <v>17.3</v>
      </c>
      <c r="O32" s="34">
        <v>16.2</v>
      </c>
    </row>
    <row r="33" spans="1:15" ht="22.5" x14ac:dyDescent="0.2">
      <c r="A33" s="541" t="s">
        <v>2186</v>
      </c>
      <c r="B33" s="34">
        <v>26.5</v>
      </c>
      <c r="C33" s="34">
        <v>26.5</v>
      </c>
      <c r="D33" s="34">
        <v>25.7</v>
      </c>
      <c r="E33" s="34">
        <v>26.2</v>
      </c>
      <c r="F33" s="34">
        <v>27.8</v>
      </c>
      <c r="G33" s="34">
        <v>29</v>
      </c>
      <c r="H33" s="34">
        <v>28.7</v>
      </c>
      <c r="I33" s="34">
        <v>32</v>
      </c>
      <c r="J33" s="34">
        <v>31.8</v>
      </c>
      <c r="K33" s="34">
        <v>30.8</v>
      </c>
      <c r="L33" s="34">
        <v>28.1</v>
      </c>
      <c r="M33" s="34">
        <v>27</v>
      </c>
      <c r="N33" s="34">
        <v>26.4</v>
      </c>
      <c r="O33" s="34">
        <v>25.4</v>
      </c>
    </row>
    <row r="34" spans="1:15" ht="22.5" x14ac:dyDescent="0.2">
      <c r="A34" s="541" t="s">
        <v>2363</v>
      </c>
      <c r="B34" s="34">
        <v>46</v>
      </c>
      <c r="C34" s="34">
        <v>41.3</v>
      </c>
      <c r="D34" s="34">
        <v>33.1</v>
      </c>
      <c r="E34" s="34">
        <v>32.6</v>
      </c>
      <c r="F34" s="34">
        <v>38.9</v>
      </c>
      <c r="G34" s="34">
        <v>33.4</v>
      </c>
      <c r="H34" s="34">
        <v>35</v>
      </c>
      <c r="I34" s="34">
        <v>31.3</v>
      </c>
      <c r="J34" s="34">
        <v>39.700000000000003</v>
      </c>
      <c r="K34" s="34">
        <v>41.4</v>
      </c>
      <c r="L34" s="34">
        <v>31.2</v>
      </c>
      <c r="M34" s="34">
        <v>41.6</v>
      </c>
      <c r="N34" s="34">
        <v>39</v>
      </c>
      <c r="O34" s="34">
        <v>29.9</v>
      </c>
    </row>
    <row r="35" spans="1:15" ht="22.5" x14ac:dyDescent="0.2">
      <c r="A35" s="541" t="s">
        <v>2187</v>
      </c>
      <c r="B35" s="34">
        <v>14.1</v>
      </c>
      <c r="C35" s="34">
        <v>13.8</v>
      </c>
      <c r="D35" s="34">
        <v>15.3</v>
      </c>
      <c r="E35" s="34">
        <v>16</v>
      </c>
      <c r="F35" s="34">
        <v>18.2</v>
      </c>
      <c r="G35" s="34">
        <v>17.600000000000001</v>
      </c>
      <c r="H35" s="34">
        <v>15.8</v>
      </c>
      <c r="I35" s="34">
        <v>13.6</v>
      </c>
      <c r="J35" s="34">
        <v>15.3</v>
      </c>
      <c r="K35" s="34">
        <v>16.399999999999999</v>
      </c>
      <c r="L35" s="34">
        <v>13.2</v>
      </c>
      <c r="M35" s="34">
        <v>15.4</v>
      </c>
      <c r="N35" s="34">
        <v>15.6</v>
      </c>
      <c r="O35" s="34">
        <v>11</v>
      </c>
    </row>
    <row r="36" spans="1:15" ht="22.5" x14ac:dyDescent="0.2">
      <c r="A36" s="541" t="s">
        <v>2188</v>
      </c>
      <c r="B36" s="34">
        <v>22.6</v>
      </c>
      <c r="C36" s="34">
        <v>24</v>
      </c>
      <c r="D36" s="34">
        <v>24.1</v>
      </c>
      <c r="E36" s="34">
        <v>26.4</v>
      </c>
      <c r="F36" s="34">
        <v>26.6</v>
      </c>
      <c r="G36" s="34">
        <v>26.1</v>
      </c>
      <c r="H36" s="34">
        <v>24.9</v>
      </c>
      <c r="I36" s="34">
        <v>30.9</v>
      </c>
      <c r="J36" s="34">
        <v>26.1</v>
      </c>
      <c r="K36" s="34">
        <v>28.1</v>
      </c>
      <c r="L36" s="34">
        <v>26.3</v>
      </c>
      <c r="M36" s="34">
        <v>26.6</v>
      </c>
      <c r="N36" s="34">
        <v>22</v>
      </c>
      <c r="O36" s="34">
        <v>24.1</v>
      </c>
    </row>
    <row r="37" spans="1:15" ht="22.5" x14ac:dyDescent="0.2">
      <c r="A37" s="541" t="s">
        <v>2189</v>
      </c>
      <c r="B37" s="34">
        <v>51.2</v>
      </c>
      <c r="C37" s="34">
        <v>57.3</v>
      </c>
      <c r="D37" s="34">
        <v>55.7</v>
      </c>
      <c r="E37" s="34">
        <v>62</v>
      </c>
      <c r="F37" s="34">
        <v>52.4</v>
      </c>
      <c r="G37" s="34">
        <v>57.5</v>
      </c>
      <c r="H37" s="34">
        <v>62.4</v>
      </c>
      <c r="I37" s="34">
        <v>70.5</v>
      </c>
      <c r="J37" s="34">
        <v>69.5</v>
      </c>
      <c r="K37" s="34">
        <v>61.9</v>
      </c>
      <c r="L37" s="34">
        <v>61.9</v>
      </c>
      <c r="M37" s="34">
        <v>53.4</v>
      </c>
      <c r="N37" s="34">
        <v>61.3</v>
      </c>
      <c r="O37" s="34">
        <v>55.3</v>
      </c>
    </row>
    <row r="38" spans="1:15" x14ac:dyDescent="0.2">
      <c r="A38" s="78" t="s">
        <v>1483</v>
      </c>
      <c r="B38" s="656"/>
      <c r="C38" s="656"/>
      <c r="D38" s="656"/>
      <c r="E38" s="656"/>
      <c r="F38" s="656"/>
      <c r="G38" s="656"/>
      <c r="H38" s="656"/>
      <c r="I38" s="656"/>
      <c r="J38" s="141"/>
      <c r="K38" s="141"/>
      <c r="L38" s="141"/>
      <c r="M38" s="141"/>
      <c r="N38" s="141"/>
      <c r="O38" s="141"/>
    </row>
    <row r="39" spans="1:15" x14ac:dyDescent="0.2">
      <c r="A39" s="541" t="s">
        <v>1455</v>
      </c>
      <c r="B39" s="34">
        <v>36.6</v>
      </c>
      <c r="C39" s="34">
        <v>33.4</v>
      </c>
      <c r="D39" s="34">
        <v>31.1</v>
      </c>
      <c r="E39" s="34">
        <v>30.8</v>
      </c>
      <c r="F39" s="34">
        <v>32.1</v>
      </c>
      <c r="G39" s="34">
        <v>31.7</v>
      </c>
      <c r="H39" s="34">
        <v>34.5</v>
      </c>
      <c r="I39" s="34">
        <v>36.1</v>
      </c>
      <c r="J39" s="34">
        <v>35.9</v>
      </c>
      <c r="K39" s="34">
        <v>36.1</v>
      </c>
      <c r="L39" s="34">
        <v>33.4</v>
      </c>
      <c r="M39" s="107">
        <v>35.6</v>
      </c>
      <c r="N39" s="34">
        <v>41.1</v>
      </c>
      <c r="O39" s="34">
        <v>35.6</v>
      </c>
    </row>
    <row r="40" spans="1:15" x14ac:dyDescent="0.2">
      <c r="A40" s="541" t="s">
        <v>1456</v>
      </c>
      <c r="B40" s="34">
        <v>30.2</v>
      </c>
      <c r="C40" s="34">
        <v>26.1</v>
      </c>
      <c r="D40" s="34">
        <v>21.9</v>
      </c>
      <c r="E40" s="34">
        <v>27.8</v>
      </c>
      <c r="F40" s="34">
        <v>29.2</v>
      </c>
      <c r="G40" s="34">
        <v>31.9</v>
      </c>
      <c r="H40" s="34">
        <v>32.200000000000003</v>
      </c>
      <c r="I40" s="34">
        <v>34</v>
      </c>
      <c r="J40" s="34">
        <v>32.4</v>
      </c>
      <c r="K40" s="34">
        <v>31.2</v>
      </c>
      <c r="L40" s="34">
        <v>29.6</v>
      </c>
      <c r="M40" s="107">
        <v>31.2</v>
      </c>
      <c r="N40" s="34">
        <v>31.1</v>
      </c>
      <c r="O40" s="34">
        <v>32.6</v>
      </c>
    </row>
    <row r="41" spans="1:15" x14ac:dyDescent="0.2">
      <c r="A41" s="541" t="s">
        <v>2190</v>
      </c>
      <c r="B41" s="34">
        <v>26.8</v>
      </c>
      <c r="C41" s="34">
        <v>22.9</v>
      </c>
      <c r="D41" s="34">
        <v>22.4</v>
      </c>
      <c r="E41" s="34">
        <v>21.2</v>
      </c>
      <c r="F41" s="34">
        <v>21.1</v>
      </c>
      <c r="G41" s="34">
        <v>22.1</v>
      </c>
      <c r="H41" s="34">
        <v>22.7</v>
      </c>
      <c r="I41" s="34">
        <v>25.5</v>
      </c>
      <c r="J41" s="34">
        <v>30.6</v>
      </c>
      <c r="K41" s="34">
        <v>24.8</v>
      </c>
      <c r="L41" s="34">
        <v>24.9</v>
      </c>
      <c r="M41" s="107">
        <v>25.7</v>
      </c>
      <c r="N41" s="34">
        <v>26</v>
      </c>
      <c r="O41" s="34">
        <v>23.4</v>
      </c>
    </row>
    <row r="42" spans="1:15" x14ac:dyDescent="0.2">
      <c r="A42" s="541" t="s">
        <v>2191</v>
      </c>
      <c r="B42" s="34">
        <v>36.9</v>
      </c>
      <c r="C42" s="34">
        <v>37.6</v>
      </c>
      <c r="D42" s="34">
        <v>37.299999999999997</v>
      </c>
      <c r="E42" s="34">
        <v>29.1</v>
      </c>
      <c r="F42" s="34">
        <v>28.1</v>
      </c>
      <c r="G42" s="34">
        <v>31.2</v>
      </c>
      <c r="H42" s="34">
        <v>28.2</v>
      </c>
      <c r="I42" s="34">
        <v>28.3</v>
      </c>
      <c r="J42" s="34">
        <v>32.1</v>
      </c>
      <c r="K42" s="34">
        <v>34.200000000000003</v>
      </c>
      <c r="L42" s="34">
        <v>33.4</v>
      </c>
      <c r="M42" s="107">
        <v>34.299999999999997</v>
      </c>
      <c r="N42" s="34">
        <v>31.6</v>
      </c>
      <c r="O42" s="34">
        <v>32.700000000000003</v>
      </c>
    </row>
    <row r="43" spans="1:15" x14ac:dyDescent="0.2">
      <c r="A43" s="541" t="s">
        <v>1462</v>
      </c>
      <c r="B43" s="34">
        <v>9.8000000000000007</v>
      </c>
      <c r="C43" s="34">
        <v>16.100000000000001</v>
      </c>
      <c r="D43" s="34">
        <v>16.100000000000001</v>
      </c>
      <c r="E43" s="34">
        <v>20.3</v>
      </c>
      <c r="F43" s="34">
        <v>20.5</v>
      </c>
      <c r="G43" s="34">
        <v>25.8</v>
      </c>
      <c r="H43" s="34">
        <v>22.7</v>
      </c>
      <c r="I43" s="34">
        <v>27.5</v>
      </c>
      <c r="J43" s="34">
        <v>19.8</v>
      </c>
      <c r="K43" s="34">
        <v>25.1</v>
      </c>
      <c r="L43" s="34">
        <v>21.4</v>
      </c>
      <c r="M43" s="107">
        <v>14.9</v>
      </c>
      <c r="N43" s="34">
        <v>14.7</v>
      </c>
      <c r="O43" s="34">
        <v>20</v>
      </c>
    </row>
    <row r="44" spans="1:15" x14ac:dyDescent="0.2">
      <c r="A44" s="541" t="s">
        <v>1452</v>
      </c>
      <c r="B44" s="34">
        <v>20</v>
      </c>
      <c r="C44" s="34">
        <v>20</v>
      </c>
      <c r="D44" s="34">
        <v>18.5</v>
      </c>
      <c r="E44" s="34">
        <v>15.8</v>
      </c>
      <c r="F44" s="34">
        <v>20.6</v>
      </c>
      <c r="G44" s="34">
        <v>17.399999999999999</v>
      </c>
      <c r="H44" s="34">
        <v>17.100000000000001</v>
      </c>
      <c r="I44" s="34">
        <v>20.399999999999999</v>
      </c>
      <c r="J44" s="34">
        <v>19.2</v>
      </c>
      <c r="K44" s="34">
        <v>17.100000000000001</v>
      </c>
      <c r="L44" s="34">
        <v>19</v>
      </c>
      <c r="M44" s="107">
        <v>17.5</v>
      </c>
      <c r="N44" s="34">
        <v>14.7</v>
      </c>
      <c r="O44" s="34">
        <v>15.5</v>
      </c>
    </row>
    <row r="45" spans="1:15" x14ac:dyDescent="0.2">
      <c r="A45" s="541" t="s">
        <v>2015</v>
      </c>
      <c r="B45" s="34">
        <v>18.2</v>
      </c>
      <c r="C45" s="34">
        <v>21.6</v>
      </c>
      <c r="D45" s="34">
        <v>19.600000000000001</v>
      </c>
      <c r="E45" s="34">
        <v>20.5</v>
      </c>
      <c r="F45" s="34">
        <v>18.7</v>
      </c>
      <c r="G45" s="34">
        <v>18</v>
      </c>
      <c r="H45" s="34">
        <v>18.2</v>
      </c>
      <c r="I45" s="34">
        <v>20.399999999999999</v>
      </c>
      <c r="J45" s="34">
        <v>17.8</v>
      </c>
      <c r="K45" s="34">
        <v>20.8</v>
      </c>
      <c r="L45" s="34">
        <v>17.3</v>
      </c>
      <c r="M45" s="107">
        <v>19.399999999999999</v>
      </c>
      <c r="N45" s="34">
        <v>21.2</v>
      </c>
      <c r="O45" s="657">
        <v>21.9</v>
      </c>
    </row>
    <row r="46" spans="1:15" ht="13.5" thickBot="1" x14ac:dyDescent="0.25">
      <c r="A46" s="556" t="s">
        <v>1458</v>
      </c>
      <c r="B46" s="115">
        <v>8.9</v>
      </c>
      <c r="C46" s="115">
        <v>5.6</v>
      </c>
      <c r="D46" s="115">
        <v>6</v>
      </c>
      <c r="E46" s="115">
        <v>3.4</v>
      </c>
      <c r="F46" s="115">
        <v>3.5</v>
      </c>
      <c r="G46" s="115">
        <v>2.6</v>
      </c>
      <c r="H46" s="115">
        <v>4.0999999999999996</v>
      </c>
      <c r="I46" s="115">
        <v>4.8</v>
      </c>
      <c r="J46" s="115">
        <v>5.9</v>
      </c>
      <c r="K46" s="115">
        <v>10.199999999999999</v>
      </c>
      <c r="L46" s="115">
        <v>6.1</v>
      </c>
      <c r="M46" s="115">
        <v>4.0999999999999996</v>
      </c>
      <c r="N46" s="115">
        <v>2.9</v>
      </c>
      <c r="O46" s="115">
        <v>2.4</v>
      </c>
    </row>
    <row r="47" spans="1:15" x14ac:dyDescent="0.2">
      <c r="A47" s="1"/>
    </row>
    <row r="48" spans="1:15" x14ac:dyDescent="0.2">
      <c r="A48" s="1" t="s">
        <v>2192</v>
      </c>
    </row>
    <row r="49" spans="1:1" x14ac:dyDescent="0.2">
      <c r="A49" s="1" t="s">
        <v>2163</v>
      </c>
    </row>
    <row r="50" spans="1:1" x14ac:dyDescent="0.2">
      <c r="A50" s="1" t="s">
        <v>2153</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P1" sqref="P1"/>
    </sheetView>
  </sheetViews>
  <sheetFormatPr defaultRowHeight="12.75" x14ac:dyDescent="0.2"/>
  <cols>
    <col min="1" max="1" width="16.42578125" style="28" customWidth="1"/>
    <col min="2" max="13" width="7" style="28" customWidth="1"/>
    <col min="14" max="15" width="7.28515625" style="28" customWidth="1"/>
    <col min="16" max="256" width="9.140625" style="28"/>
    <col min="257" max="257" width="14.7109375" style="28" customWidth="1"/>
    <col min="258" max="269" width="7" style="28" customWidth="1"/>
    <col min="270" max="271" width="7.28515625" style="28" customWidth="1"/>
    <col min="272" max="512" width="9.140625" style="28"/>
    <col min="513" max="513" width="14.7109375" style="28" customWidth="1"/>
    <col min="514" max="525" width="7" style="28" customWidth="1"/>
    <col min="526" max="527" width="7.28515625" style="28" customWidth="1"/>
    <col min="528" max="768" width="9.140625" style="28"/>
    <col min="769" max="769" width="14.7109375" style="28" customWidth="1"/>
    <col min="770" max="781" width="7" style="28" customWidth="1"/>
    <col min="782" max="783" width="7.28515625" style="28" customWidth="1"/>
    <col min="784" max="1024" width="9.140625" style="28"/>
    <col min="1025" max="1025" width="14.7109375" style="28" customWidth="1"/>
    <col min="1026" max="1037" width="7" style="28" customWidth="1"/>
    <col min="1038" max="1039" width="7.28515625" style="28" customWidth="1"/>
    <col min="1040" max="1280" width="9.140625" style="28"/>
    <col min="1281" max="1281" width="14.7109375" style="28" customWidth="1"/>
    <col min="1282" max="1293" width="7" style="28" customWidth="1"/>
    <col min="1294" max="1295" width="7.28515625" style="28" customWidth="1"/>
    <col min="1296" max="1536" width="9.140625" style="28"/>
    <col min="1537" max="1537" width="14.7109375" style="28" customWidth="1"/>
    <col min="1538" max="1549" width="7" style="28" customWidth="1"/>
    <col min="1550" max="1551" width="7.28515625" style="28" customWidth="1"/>
    <col min="1552" max="1792" width="9.140625" style="28"/>
    <col min="1793" max="1793" width="14.7109375" style="28" customWidth="1"/>
    <col min="1794" max="1805" width="7" style="28" customWidth="1"/>
    <col min="1806" max="1807" width="7.28515625" style="28" customWidth="1"/>
    <col min="1808" max="2048" width="9.140625" style="28"/>
    <col min="2049" max="2049" width="14.7109375" style="28" customWidth="1"/>
    <col min="2050" max="2061" width="7" style="28" customWidth="1"/>
    <col min="2062" max="2063" width="7.28515625" style="28" customWidth="1"/>
    <col min="2064" max="2304" width="9.140625" style="28"/>
    <col min="2305" max="2305" width="14.7109375" style="28" customWidth="1"/>
    <col min="2306" max="2317" width="7" style="28" customWidth="1"/>
    <col min="2318" max="2319" width="7.28515625" style="28" customWidth="1"/>
    <col min="2320" max="2560" width="9.140625" style="28"/>
    <col min="2561" max="2561" width="14.7109375" style="28" customWidth="1"/>
    <col min="2562" max="2573" width="7" style="28" customWidth="1"/>
    <col min="2574" max="2575" width="7.28515625" style="28" customWidth="1"/>
    <col min="2576" max="2816" width="9.140625" style="28"/>
    <col min="2817" max="2817" width="14.7109375" style="28" customWidth="1"/>
    <col min="2818" max="2829" width="7" style="28" customWidth="1"/>
    <col min="2830" max="2831" width="7.28515625" style="28" customWidth="1"/>
    <col min="2832" max="3072" width="9.140625" style="28"/>
    <col min="3073" max="3073" width="14.7109375" style="28" customWidth="1"/>
    <col min="3074" max="3085" width="7" style="28" customWidth="1"/>
    <col min="3086" max="3087" width="7.28515625" style="28" customWidth="1"/>
    <col min="3088" max="3328" width="9.140625" style="28"/>
    <col min="3329" max="3329" width="14.7109375" style="28" customWidth="1"/>
    <col min="3330" max="3341" width="7" style="28" customWidth="1"/>
    <col min="3342" max="3343" width="7.28515625" style="28" customWidth="1"/>
    <col min="3344" max="3584" width="9.140625" style="28"/>
    <col min="3585" max="3585" width="14.7109375" style="28" customWidth="1"/>
    <col min="3586" max="3597" width="7" style="28" customWidth="1"/>
    <col min="3598" max="3599" width="7.28515625" style="28" customWidth="1"/>
    <col min="3600" max="3840" width="9.140625" style="28"/>
    <col min="3841" max="3841" width="14.7109375" style="28" customWidth="1"/>
    <col min="3842" max="3853" width="7" style="28" customWidth="1"/>
    <col min="3854" max="3855" width="7.28515625" style="28" customWidth="1"/>
    <col min="3856" max="4096" width="9.140625" style="28"/>
    <col min="4097" max="4097" width="14.7109375" style="28" customWidth="1"/>
    <col min="4098" max="4109" width="7" style="28" customWidth="1"/>
    <col min="4110" max="4111" width="7.28515625" style="28" customWidth="1"/>
    <col min="4112" max="4352" width="9.140625" style="28"/>
    <col min="4353" max="4353" width="14.7109375" style="28" customWidth="1"/>
    <col min="4354" max="4365" width="7" style="28" customWidth="1"/>
    <col min="4366" max="4367" width="7.28515625" style="28" customWidth="1"/>
    <col min="4368" max="4608" width="9.140625" style="28"/>
    <col min="4609" max="4609" width="14.7109375" style="28" customWidth="1"/>
    <col min="4610" max="4621" width="7" style="28" customWidth="1"/>
    <col min="4622" max="4623" width="7.28515625" style="28" customWidth="1"/>
    <col min="4624" max="4864" width="9.140625" style="28"/>
    <col min="4865" max="4865" width="14.7109375" style="28" customWidth="1"/>
    <col min="4866" max="4877" width="7" style="28" customWidth="1"/>
    <col min="4878" max="4879" width="7.28515625" style="28" customWidth="1"/>
    <col min="4880" max="5120" width="9.140625" style="28"/>
    <col min="5121" max="5121" width="14.7109375" style="28" customWidth="1"/>
    <col min="5122" max="5133" width="7" style="28" customWidth="1"/>
    <col min="5134" max="5135" width="7.28515625" style="28" customWidth="1"/>
    <col min="5136" max="5376" width="9.140625" style="28"/>
    <col min="5377" max="5377" width="14.7109375" style="28" customWidth="1"/>
    <col min="5378" max="5389" width="7" style="28" customWidth="1"/>
    <col min="5390" max="5391" width="7.28515625" style="28" customWidth="1"/>
    <col min="5392" max="5632" width="9.140625" style="28"/>
    <col min="5633" max="5633" width="14.7109375" style="28" customWidth="1"/>
    <col min="5634" max="5645" width="7" style="28" customWidth="1"/>
    <col min="5646" max="5647" width="7.28515625" style="28" customWidth="1"/>
    <col min="5648" max="5888" width="9.140625" style="28"/>
    <col min="5889" max="5889" width="14.7109375" style="28" customWidth="1"/>
    <col min="5890" max="5901" width="7" style="28" customWidth="1"/>
    <col min="5902" max="5903" width="7.28515625" style="28" customWidth="1"/>
    <col min="5904" max="6144" width="9.140625" style="28"/>
    <col min="6145" max="6145" width="14.7109375" style="28" customWidth="1"/>
    <col min="6146" max="6157" width="7" style="28" customWidth="1"/>
    <col min="6158" max="6159" width="7.28515625" style="28" customWidth="1"/>
    <col min="6160" max="6400" width="9.140625" style="28"/>
    <col min="6401" max="6401" width="14.7109375" style="28" customWidth="1"/>
    <col min="6402" max="6413" width="7" style="28" customWidth="1"/>
    <col min="6414" max="6415" width="7.28515625" style="28" customWidth="1"/>
    <col min="6416" max="6656" width="9.140625" style="28"/>
    <col min="6657" max="6657" width="14.7109375" style="28" customWidth="1"/>
    <col min="6658" max="6669" width="7" style="28" customWidth="1"/>
    <col min="6670" max="6671" width="7.28515625" style="28" customWidth="1"/>
    <col min="6672" max="6912" width="9.140625" style="28"/>
    <col min="6913" max="6913" width="14.7109375" style="28" customWidth="1"/>
    <col min="6914" max="6925" width="7" style="28" customWidth="1"/>
    <col min="6926" max="6927" width="7.28515625" style="28" customWidth="1"/>
    <col min="6928" max="7168" width="9.140625" style="28"/>
    <col min="7169" max="7169" width="14.7109375" style="28" customWidth="1"/>
    <col min="7170" max="7181" width="7" style="28" customWidth="1"/>
    <col min="7182" max="7183" width="7.28515625" style="28" customWidth="1"/>
    <col min="7184" max="7424" width="9.140625" style="28"/>
    <col min="7425" max="7425" width="14.7109375" style="28" customWidth="1"/>
    <col min="7426" max="7437" width="7" style="28" customWidth="1"/>
    <col min="7438" max="7439" width="7.28515625" style="28" customWidth="1"/>
    <col min="7440" max="7680" width="9.140625" style="28"/>
    <col min="7681" max="7681" width="14.7109375" style="28" customWidth="1"/>
    <col min="7682" max="7693" width="7" style="28" customWidth="1"/>
    <col min="7694" max="7695" width="7.28515625" style="28" customWidth="1"/>
    <col min="7696" max="7936" width="9.140625" style="28"/>
    <col min="7937" max="7937" width="14.7109375" style="28" customWidth="1"/>
    <col min="7938" max="7949" width="7" style="28" customWidth="1"/>
    <col min="7950" max="7951" width="7.28515625" style="28" customWidth="1"/>
    <col min="7952" max="8192" width="9.140625" style="28"/>
    <col min="8193" max="8193" width="14.7109375" style="28" customWidth="1"/>
    <col min="8194" max="8205" width="7" style="28" customWidth="1"/>
    <col min="8206" max="8207" width="7.28515625" style="28" customWidth="1"/>
    <col min="8208" max="8448" width="9.140625" style="28"/>
    <col min="8449" max="8449" width="14.7109375" style="28" customWidth="1"/>
    <col min="8450" max="8461" width="7" style="28" customWidth="1"/>
    <col min="8462" max="8463" width="7.28515625" style="28" customWidth="1"/>
    <col min="8464" max="8704" width="9.140625" style="28"/>
    <col min="8705" max="8705" width="14.7109375" style="28" customWidth="1"/>
    <col min="8706" max="8717" width="7" style="28" customWidth="1"/>
    <col min="8718" max="8719" width="7.28515625" style="28" customWidth="1"/>
    <col min="8720" max="8960" width="9.140625" style="28"/>
    <col min="8961" max="8961" width="14.7109375" style="28" customWidth="1"/>
    <col min="8962" max="8973" width="7" style="28" customWidth="1"/>
    <col min="8974" max="8975" width="7.28515625" style="28" customWidth="1"/>
    <col min="8976" max="9216" width="9.140625" style="28"/>
    <col min="9217" max="9217" width="14.7109375" style="28" customWidth="1"/>
    <col min="9218" max="9229" width="7" style="28" customWidth="1"/>
    <col min="9230" max="9231" width="7.28515625" style="28" customWidth="1"/>
    <col min="9232" max="9472" width="9.140625" style="28"/>
    <col min="9473" max="9473" width="14.7109375" style="28" customWidth="1"/>
    <col min="9474" max="9485" width="7" style="28" customWidth="1"/>
    <col min="9486" max="9487" width="7.28515625" style="28" customWidth="1"/>
    <col min="9488" max="9728" width="9.140625" style="28"/>
    <col min="9729" max="9729" width="14.7109375" style="28" customWidth="1"/>
    <col min="9730" max="9741" width="7" style="28" customWidth="1"/>
    <col min="9742" max="9743" width="7.28515625" style="28" customWidth="1"/>
    <col min="9744" max="9984" width="9.140625" style="28"/>
    <col min="9985" max="9985" width="14.7109375" style="28" customWidth="1"/>
    <col min="9986" max="9997" width="7" style="28" customWidth="1"/>
    <col min="9998" max="9999" width="7.28515625" style="28" customWidth="1"/>
    <col min="10000" max="10240" width="9.140625" style="28"/>
    <col min="10241" max="10241" width="14.7109375" style="28" customWidth="1"/>
    <col min="10242" max="10253" width="7" style="28" customWidth="1"/>
    <col min="10254" max="10255" width="7.28515625" style="28" customWidth="1"/>
    <col min="10256" max="10496" width="9.140625" style="28"/>
    <col min="10497" max="10497" width="14.7109375" style="28" customWidth="1"/>
    <col min="10498" max="10509" width="7" style="28" customWidth="1"/>
    <col min="10510" max="10511" width="7.28515625" style="28" customWidth="1"/>
    <col min="10512" max="10752" width="9.140625" style="28"/>
    <col min="10753" max="10753" width="14.7109375" style="28" customWidth="1"/>
    <col min="10754" max="10765" width="7" style="28" customWidth="1"/>
    <col min="10766" max="10767" width="7.28515625" style="28" customWidth="1"/>
    <col min="10768" max="11008" width="9.140625" style="28"/>
    <col min="11009" max="11009" width="14.7109375" style="28" customWidth="1"/>
    <col min="11010" max="11021" width="7" style="28" customWidth="1"/>
    <col min="11022" max="11023" width="7.28515625" style="28" customWidth="1"/>
    <col min="11024" max="11264" width="9.140625" style="28"/>
    <col min="11265" max="11265" width="14.7109375" style="28" customWidth="1"/>
    <col min="11266" max="11277" width="7" style="28" customWidth="1"/>
    <col min="11278" max="11279" width="7.28515625" style="28" customWidth="1"/>
    <col min="11280" max="11520" width="9.140625" style="28"/>
    <col min="11521" max="11521" width="14.7109375" style="28" customWidth="1"/>
    <col min="11522" max="11533" width="7" style="28" customWidth="1"/>
    <col min="11534" max="11535" width="7.28515625" style="28" customWidth="1"/>
    <col min="11536" max="11776" width="9.140625" style="28"/>
    <col min="11777" max="11777" width="14.7109375" style="28" customWidth="1"/>
    <col min="11778" max="11789" width="7" style="28" customWidth="1"/>
    <col min="11790" max="11791" width="7.28515625" style="28" customWidth="1"/>
    <col min="11792" max="12032" width="9.140625" style="28"/>
    <col min="12033" max="12033" width="14.7109375" style="28" customWidth="1"/>
    <col min="12034" max="12045" width="7" style="28" customWidth="1"/>
    <col min="12046" max="12047" width="7.28515625" style="28" customWidth="1"/>
    <col min="12048" max="12288" width="9.140625" style="28"/>
    <col min="12289" max="12289" width="14.7109375" style="28" customWidth="1"/>
    <col min="12290" max="12301" width="7" style="28" customWidth="1"/>
    <col min="12302" max="12303" width="7.28515625" style="28" customWidth="1"/>
    <col min="12304" max="12544" width="9.140625" style="28"/>
    <col min="12545" max="12545" width="14.7109375" style="28" customWidth="1"/>
    <col min="12546" max="12557" width="7" style="28" customWidth="1"/>
    <col min="12558" max="12559" width="7.28515625" style="28" customWidth="1"/>
    <col min="12560" max="12800" width="9.140625" style="28"/>
    <col min="12801" max="12801" width="14.7109375" style="28" customWidth="1"/>
    <col min="12802" max="12813" width="7" style="28" customWidth="1"/>
    <col min="12814" max="12815" width="7.28515625" style="28" customWidth="1"/>
    <col min="12816" max="13056" width="9.140625" style="28"/>
    <col min="13057" max="13057" width="14.7109375" style="28" customWidth="1"/>
    <col min="13058" max="13069" width="7" style="28" customWidth="1"/>
    <col min="13070" max="13071" width="7.28515625" style="28" customWidth="1"/>
    <col min="13072" max="13312" width="9.140625" style="28"/>
    <col min="13313" max="13313" width="14.7109375" style="28" customWidth="1"/>
    <col min="13314" max="13325" width="7" style="28" customWidth="1"/>
    <col min="13326" max="13327" width="7.28515625" style="28" customWidth="1"/>
    <col min="13328" max="13568" width="9.140625" style="28"/>
    <col min="13569" max="13569" width="14.7109375" style="28" customWidth="1"/>
    <col min="13570" max="13581" width="7" style="28" customWidth="1"/>
    <col min="13582" max="13583" width="7.28515625" style="28" customWidth="1"/>
    <col min="13584" max="13824" width="9.140625" style="28"/>
    <col min="13825" max="13825" width="14.7109375" style="28" customWidth="1"/>
    <col min="13826" max="13837" width="7" style="28" customWidth="1"/>
    <col min="13838" max="13839" width="7.28515625" style="28" customWidth="1"/>
    <col min="13840" max="14080" width="9.140625" style="28"/>
    <col min="14081" max="14081" width="14.7109375" style="28" customWidth="1"/>
    <col min="14082" max="14093" width="7" style="28" customWidth="1"/>
    <col min="14094" max="14095" width="7.28515625" style="28" customWidth="1"/>
    <col min="14096" max="14336" width="9.140625" style="28"/>
    <col min="14337" max="14337" width="14.7109375" style="28" customWidth="1"/>
    <col min="14338" max="14349" width="7" style="28" customWidth="1"/>
    <col min="14350" max="14351" width="7.28515625" style="28" customWidth="1"/>
    <col min="14352" max="14592" width="9.140625" style="28"/>
    <col min="14593" max="14593" width="14.7109375" style="28" customWidth="1"/>
    <col min="14594" max="14605" width="7" style="28" customWidth="1"/>
    <col min="14606" max="14607" width="7.28515625" style="28" customWidth="1"/>
    <col min="14608" max="14848" width="9.140625" style="28"/>
    <col min="14849" max="14849" width="14.7109375" style="28" customWidth="1"/>
    <col min="14850" max="14861" width="7" style="28" customWidth="1"/>
    <col min="14862" max="14863" width="7.28515625" style="28" customWidth="1"/>
    <col min="14864" max="15104" width="9.140625" style="28"/>
    <col min="15105" max="15105" width="14.7109375" style="28" customWidth="1"/>
    <col min="15106" max="15117" width="7" style="28" customWidth="1"/>
    <col min="15118" max="15119" width="7.28515625" style="28" customWidth="1"/>
    <col min="15120" max="15360" width="9.140625" style="28"/>
    <col min="15361" max="15361" width="14.7109375" style="28" customWidth="1"/>
    <col min="15362" max="15373" width="7" style="28" customWidth="1"/>
    <col min="15374" max="15375" width="7.28515625" style="28" customWidth="1"/>
    <col min="15376" max="15616" width="9.140625" style="28"/>
    <col min="15617" max="15617" width="14.7109375" style="28" customWidth="1"/>
    <col min="15618" max="15629" width="7" style="28" customWidth="1"/>
    <col min="15630" max="15631" width="7.28515625" style="28" customWidth="1"/>
    <col min="15632" max="15872" width="9.140625" style="28"/>
    <col min="15873" max="15873" width="14.7109375" style="28" customWidth="1"/>
    <col min="15874" max="15885" width="7" style="28" customWidth="1"/>
    <col min="15886" max="15887" width="7.28515625" style="28" customWidth="1"/>
    <col min="15888" max="16128" width="9.140625" style="28"/>
    <col min="16129" max="16129" width="14.7109375" style="28" customWidth="1"/>
    <col min="16130" max="16141" width="7" style="28" customWidth="1"/>
    <col min="16142" max="16143" width="7.28515625" style="28" customWidth="1"/>
    <col min="16144" max="16384" width="9.140625" style="28"/>
  </cols>
  <sheetData>
    <row r="1" spans="1:15" x14ac:dyDescent="0.2">
      <c r="A1" s="708" t="s">
        <v>2193</v>
      </c>
    </row>
    <row r="2" spans="1:15" x14ac:dyDescent="0.2">
      <c r="A2" s="1"/>
    </row>
    <row r="3" spans="1:15" ht="13.5" thickBot="1" x14ac:dyDescent="0.25">
      <c r="A3" s="1"/>
      <c r="O3" s="2" t="s">
        <v>286</v>
      </c>
    </row>
    <row r="4" spans="1:15" ht="13.5" thickBot="1" x14ac:dyDescent="0.25">
      <c r="A4" s="559"/>
      <c r="B4" s="559">
        <v>2007</v>
      </c>
      <c r="C4" s="559">
        <v>2008</v>
      </c>
      <c r="D4" s="559">
        <v>2009</v>
      </c>
      <c r="E4" s="559">
        <v>2010</v>
      </c>
      <c r="F4" s="559">
        <v>2011</v>
      </c>
      <c r="G4" s="559">
        <v>2012</v>
      </c>
      <c r="H4" s="559">
        <v>2013</v>
      </c>
      <c r="I4" s="559">
        <v>2014</v>
      </c>
      <c r="J4" s="559">
        <v>2015</v>
      </c>
      <c r="K4" s="559">
        <v>2016</v>
      </c>
      <c r="L4" s="559">
        <v>2017</v>
      </c>
      <c r="M4" s="559">
        <v>2018</v>
      </c>
      <c r="N4" s="559">
        <v>2019</v>
      </c>
      <c r="O4" s="559">
        <v>2020</v>
      </c>
    </row>
    <row r="5" spans="1:15" x14ac:dyDescent="0.2">
      <c r="A5" s="541" t="s">
        <v>274</v>
      </c>
      <c r="B5" s="656">
        <v>36.6</v>
      </c>
      <c r="C5" s="656">
        <v>32.299999999999997</v>
      </c>
      <c r="D5" s="656">
        <v>31.4</v>
      </c>
      <c r="E5" s="656">
        <v>31.3</v>
      </c>
      <c r="F5" s="656">
        <v>31.4</v>
      </c>
      <c r="G5" s="656">
        <v>31.1</v>
      </c>
      <c r="H5" s="656">
        <v>33.6</v>
      </c>
      <c r="I5" s="656">
        <v>34.6</v>
      </c>
      <c r="J5" s="656">
        <v>38.200000000000003</v>
      </c>
      <c r="K5" s="656">
        <v>36.200000000000003</v>
      </c>
      <c r="L5" s="656">
        <v>34.5</v>
      </c>
      <c r="M5" s="656">
        <v>35.200000000000003</v>
      </c>
      <c r="N5" s="656">
        <v>33</v>
      </c>
      <c r="O5" s="656">
        <v>31.9</v>
      </c>
    </row>
    <row r="6" spans="1:15" x14ac:dyDescent="0.2">
      <c r="A6" s="78" t="s">
        <v>1826</v>
      </c>
      <c r="B6" s="656"/>
      <c r="C6" s="656"/>
      <c r="D6" s="656"/>
      <c r="E6" s="656"/>
      <c r="F6" s="656"/>
      <c r="G6" s="656"/>
      <c r="H6" s="656"/>
      <c r="I6" s="656"/>
      <c r="J6" s="141"/>
      <c r="K6" s="141"/>
      <c r="L6" s="141"/>
      <c r="M6" s="141"/>
      <c r="N6" s="141"/>
      <c r="O6" s="141"/>
    </row>
    <row r="7" spans="1:15" x14ac:dyDescent="0.2">
      <c r="A7" s="95" t="s">
        <v>1281</v>
      </c>
      <c r="B7" s="656">
        <v>36.6</v>
      </c>
      <c r="C7" s="656">
        <v>32.9</v>
      </c>
      <c r="D7" s="656">
        <v>31.7</v>
      </c>
      <c r="E7" s="656">
        <v>31.9</v>
      </c>
      <c r="F7" s="656">
        <v>33.5</v>
      </c>
      <c r="G7" s="656">
        <v>31.8</v>
      </c>
      <c r="H7" s="656">
        <v>35.1</v>
      </c>
      <c r="I7" s="656">
        <v>38.299999999999997</v>
      </c>
      <c r="J7" s="656">
        <v>39.1</v>
      </c>
      <c r="K7" s="656">
        <v>37.6</v>
      </c>
      <c r="L7" s="656">
        <v>35.1</v>
      </c>
      <c r="M7" s="656">
        <v>37.200000000000003</v>
      </c>
      <c r="N7" s="656">
        <v>35</v>
      </c>
      <c r="O7" s="658">
        <v>33.299999999999997</v>
      </c>
    </row>
    <row r="8" spans="1:15" x14ac:dyDescent="0.2">
      <c r="A8" s="95" t="s">
        <v>1282</v>
      </c>
      <c r="B8" s="656">
        <v>36.9</v>
      </c>
      <c r="C8" s="656">
        <v>31.5</v>
      </c>
      <c r="D8" s="656">
        <v>31</v>
      </c>
      <c r="E8" s="656">
        <v>30.5</v>
      </c>
      <c r="F8" s="656">
        <v>29</v>
      </c>
      <c r="G8" s="656">
        <v>29.3</v>
      </c>
      <c r="H8" s="656">
        <v>32.5</v>
      </c>
      <c r="I8" s="656">
        <v>32.6</v>
      </c>
      <c r="J8" s="656">
        <v>37.1</v>
      </c>
      <c r="K8" s="656">
        <v>34.799999999999997</v>
      </c>
      <c r="L8" s="656">
        <v>33.700000000000003</v>
      </c>
      <c r="M8" s="656">
        <v>34.4</v>
      </c>
      <c r="N8" s="656">
        <v>31.7</v>
      </c>
      <c r="O8" s="656">
        <v>31.3</v>
      </c>
    </row>
    <row r="9" spans="1:15" x14ac:dyDescent="0.2">
      <c r="A9" s="78" t="s">
        <v>1290</v>
      </c>
      <c r="B9" s="656"/>
      <c r="C9" s="656"/>
      <c r="D9" s="656"/>
      <c r="E9" s="656"/>
      <c r="F9" s="656"/>
      <c r="G9" s="656"/>
      <c r="H9" s="656"/>
      <c r="I9" s="656"/>
      <c r="J9" s="141"/>
      <c r="K9" s="141"/>
      <c r="L9" s="141"/>
      <c r="M9" s="141"/>
      <c r="N9" s="141"/>
      <c r="O9" s="141"/>
    </row>
    <row r="10" spans="1:15" x14ac:dyDescent="0.2">
      <c r="A10" s="95" t="s">
        <v>2166</v>
      </c>
      <c r="B10" s="656">
        <v>41.4</v>
      </c>
      <c r="C10" s="656">
        <v>38.200000000000003</v>
      </c>
      <c r="D10" s="656">
        <v>36.5</v>
      </c>
      <c r="E10" s="656">
        <v>36.9</v>
      </c>
      <c r="F10" s="656">
        <v>34.799999999999997</v>
      </c>
      <c r="G10" s="656">
        <v>32</v>
      </c>
      <c r="H10" s="656">
        <v>38.200000000000003</v>
      </c>
      <c r="I10" s="656">
        <v>37.299999999999997</v>
      </c>
      <c r="J10" s="656">
        <v>43.1</v>
      </c>
      <c r="K10" s="656">
        <v>40.700000000000003</v>
      </c>
      <c r="L10" s="656">
        <v>40.299999999999997</v>
      </c>
      <c r="M10" s="656">
        <v>40.1</v>
      </c>
      <c r="N10" s="656">
        <v>42.6</v>
      </c>
      <c r="O10" s="656">
        <v>37.5</v>
      </c>
    </row>
    <row r="11" spans="1:15" x14ac:dyDescent="0.2">
      <c r="A11" s="95" t="s">
        <v>2194</v>
      </c>
      <c r="B11" s="656">
        <v>36.6</v>
      </c>
      <c r="C11" s="656">
        <v>32</v>
      </c>
      <c r="D11" s="656">
        <v>32</v>
      </c>
      <c r="E11" s="656">
        <v>32.299999999999997</v>
      </c>
      <c r="F11" s="656">
        <v>32.799999999999997</v>
      </c>
      <c r="G11" s="656">
        <v>32.799999999999997</v>
      </c>
      <c r="H11" s="656">
        <v>35.1</v>
      </c>
      <c r="I11" s="656">
        <v>39</v>
      </c>
      <c r="J11" s="656">
        <v>39.200000000000003</v>
      </c>
      <c r="K11" s="656">
        <v>38.299999999999997</v>
      </c>
      <c r="L11" s="656">
        <v>36.299999999999997</v>
      </c>
      <c r="M11" s="656">
        <v>38.1</v>
      </c>
      <c r="N11" s="656">
        <v>36.799999999999997</v>
      </c>
      <c r="O11" s="656">
        <v>37</v>
      </c>
    </row>
    <row r="12" spans="1:15" ht="13.5" thickBot="1" x14ac:dyDescent="0.25">
      <c r="A12" s="96" t="s">
        <v>1877</v>
      </c>
      <c r="B12" s="659">
        <v>28.5</v>
      </c>
      <c r="C12" s="659">
        <v>23.4</v>
      </c>
      <c r="D12" s="659">
        <v>23.4</v>
      </c>
      <c r="E12" s="659">
        <v>19.399999999999999</v>
      </c>
      <c r="F12" s="659">
        <v>18.8</v>
      </c>
      <c r="G12" s="659">
        <v>18.100000000000001</v>
      </c>
      <c r="H12" s="659">
        <v>17.5</v>
      </c>
      <c r="I12" s="659">
        <v>20.2</v>
      </c>
      <c r="J12" s="659">
        <v>21.6</v>
      </c>
      <c r="K12" s="659">
        <v>20.100000000000001</v>
      </c>
      <c r="L12" s="659">
        <v>21.8</v>
      </c>
      <c r="M12" s="659">
        <v>24.8</v>
      </c>
      <c r="N12" s="659">
        <v>23.5</v>
      </c>
      <c r="O12" s="659">
        <v>23</v>
      </c>
    </row>
    <row r="13" spans="1:15" x14ac:dyDescent="0.2">
      <c r="A13" s="1"/>
    </row>
    <row r="14" spans="1:15" x14ac:dyDescent="0.2">
      <c r="A14" s="1" t="s">
        <v>2406</v>
      </c>
    </row>
    <row r="15" spans="1:15" x14ac:dyDescent="0.2">
      <c r="A15" s="1" t="s">
        <v>2158</v>
      </c>
    </row>
    <row r="16" spans="1:15" x14ac:dyDescent="0.2">
      <c r="A16" s="1" t="s">
        <v>2153</v>
      </c>
    </row>
  </sheetData>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O1" sqref="O1"/>
    </sheetView>
  </sheetViews>
  <sheetFormatPr defaultRowHeight="12.75" x14ac:dyDescent="0.2"/>
  <cols>
    <col min="1" max="1" width="14.140625" style="28" customWidth="1"/>
    <col min="2" max="12" width="7.42578125" style="28" customWidth="1"/>
    <col min="13" max="13" width="7.28515625" style="28" customWidth="1"/>
    <col min="14" max="14" width="8.140625" style="28" customWidth="1"/>
    <col min="15" max="256" width="9.140625" style="28"/>
    <col min="257" max="257" width="14.140625" style="28" customWidth="1"/>
    <col min="258" max="268" width="7.42578125" style="28" customWidth="1"/>
    <col min="269" max="269" width="7.28515625" style="28" customWidth="1"/>
    <col min="270" max="270" width="8.140625" style="28" customWidth="1"/>
    <col min="271" max="512" width="9.140625" style="28"/>
    <col min="513" max="513" width="14.140625" style="28" customWidth="1"/>
    <col min="514" max="524" width="7.42578125" style="28" customWidth="1"/>
    <col min="525" max="525" width="7.28515625" style="28" customWidth="1"/>
    <col min="526" max="526" width="8.140625" style="28" customWidth="1"/>
    <col min="527" max="768" width="9.140625" style="28"/>
    <col min="769" max="769" width="14.140625" style="28" customWidth="1"/>
    <col min="770" max="780" width="7.42578125" style="28" customWidth="1"/>
    <col min="781" max="781" width="7.28515625" style="28" customWidth="1"/>
    <col min="782" max="782" width="8.140625" style="28" customWidth="1"/>
    <col min="783" max="1024" width="9.140625" style="28"/>
    <col min="1025" max="1025" width="14.140625" style="28" customWidth="1"/>
    <col min="1026" max="1036" width="7.42578125" style="28" customWidth="1"/>
    <col min="1037" max="1037" width="7.28515625" style="28" customWidth="1"/>
    <col min="1038" max="1038" width="8.140625" style="28" customWidth="1"/>
    <col min="1039" max="1280" width="9.140625" style="28"/>
    <col min="1281" max="1281" width="14.140625" style="28" customWidth="1"/>
    <col min="1282" max="1292" width="7.42578125" style="28" customWidth="1"/>
    <col min="1293" max="1293" width="7.28515625" style="28" customWidth="1"/>
    <col min="1294" max="1294" width="8.140625" style="28" customWidth="1"/>
    <col min="1295" max="1536" width="9.140625" style="28"/>
    <col min="1537" max="1537" width="14.140625" style="28" customWidth="1"/>
    <col min="1538" max="1548" width="7.42578125" style="28" customWidth="1"/>
    <col min="1549" max="1549" width="7.28515625" style="28" customWidth="1"/>
    <col min="1550" max="1550" width="8.140625" style="28" customWidth="1"/>
    <col min="1551" max="1792" width="9.140625" style="28"/>
    <col min="1793" max="1793" width="14.140625" style="28" customWidth="1"/>
    <col min="1794" max="1804" width="7.42578125" style="28" customWidth="1"/>
    <col min="1805" max="1805" width="7.28515625" style="28" customWidth="1"/>
    <col min="1806" max="1806" width="8.140625" style="28" customWidth="1"/>
    <col min="1807" max="2048" width="9.140625" style="28"/>
    <col min="2049" max="2049" width="14.140625" style="28" customWidth="1"/>
    <col min="2050" max="2060" width="7.42578125" style="28" customWidth="1"/>
    <col min="2061" max="2061" width="7.28515625" style="28" customWidth="1"/>
    <col min="2062" max="2062" width="8.140625" style="28" customWidth="1"/>
    <col min="2063" max="2304" width="9.140625" style="28"/>
    <col min="2305" max="2305" width="14.140625" style="28" customWidth="1"/>
    <col min="2306" max="2316" width="7.42578125" style="28" customWidth="1"/>
    <col min="2317" max="2317" width="7.28515625" style="28" customWidth="1"/>
    <col min="2318" max="2318" width="8.140625" style="28" customWidth="1"/>
    <col min="2319" max="2560" width="9.140625" style="28"/>
    <col min="2561" max="2561" width="14.140625" style="28" customWidth="1"/>
    <col min="2562" max="2572" width="7.42578125" style="28" customWidth="1"/>
    <col min="2573" max="2573" width="7.28515625" style="28" customWidth="1"/>
    <col min="2574" max="2574" width="8.140625" style="28" customWidth="1"/>
    <col min="2575" max="2816" width="9.140625" style="28"/>
    <col min="2817" max="2817" width="14.140625" style="28" customWidth="1"/>
    <col min="2818" max="2828" width="7.42578125" style="28" customWidth="1"/>
    <col min="2829" max="2829" width="7.28515625" style="28" customWidth="1"/>
    <col min="2830" max="2830" width="8.140625" style="28" customWidth="1"/>
    <col min="2831" max="3072" width="9.140625" style="28"/>
    <col min="3073" max="3073" width="14.140625" style="28" customWidth="1"/>
    <col min="3074" max="3084" width="7.42578125" style="28" customWidth="1"/>
    <col min="3085" max="3085" width="7.28515625" style="28" customWidth="1"/>
    <col min="3086" max="3086" width="8.140625" style="28" customWidth="1"/>
    <col min="3087" max="3328" width="9.140625" style="28"/>
    <col min="3329" max="3329" width="14.140625" style="28" customWidth="1"/>
    <col min="3330" max="3340" width="7.42578125" style="28" customWidth="1"/>
    <col min="3341" max="3341" width="7.28515625" style="28" customWidth="1"/>
    <col min="3342" max="3342" width="8.140625" style="28" customWidth="1"/>
    <col min="3343" max="3584" width="9.140625" style="28"/>
    <col min="3585" max="3585" width="14.140625" style="28" customWidth="1"/>
    <col min="3586" max="3596" width="7.42578125" style="28" customWidth="1"/>
    <col min="3597" max="3597" width="7.28515625" style="28" customWidth="1"/>
    <col min="3598" max="3598" width="8.140625" style="28" customWidth="1"/>
    <col min="3599" max="3840" width="9.140625" style="28"/>
    <col min="3841" max="3841" width="14.140625" style="28" customWidth="1"/>
    <col min="3842" max="3852" width="7.42578125" style="28" customWidth="1"/>
    <col min="3853" max="3853" width="7.28515625" style="28" customWidth="1"/>
    <col min="3854" max="3854" width="8.140625" style="28" customWidth="1"/>
    <col min="3855" max="4096" width="9.140625" style="28"/>
    <col min="4097" max="4097" width="14.140625" style="28" customWidth="1"/>
    <col min="4098" max="4108" width="7.42578125" style="28" customWidth="1"/>
    <col min="4109" max="4109" width="7.28515625" style="28" customWidth="1"/>
    <col min="4110" max="4110" width="8.140625" style="28" customWidth="1"/>
    <col min="4111" max="4352" width="9.140625" style="28"/>
    <col min="4353" max="4353" width="14.140625" style="28" customWidth="1"/>
    <col min="4354" max="4364" width="7.42578125" style="28" customWidth="1"/>
    <col min="4365" max="4365" width="7.28515625" style="28" customWidth="1"/>
    <col min="4366" max="4366" width="8.140625" style="28" customWidth="1"/>
    <col min="4367" max="4608" width="9.140625" style="28"/>
    <col min="4609" max="4609" width="14.140625" style="28" customWidth="1"/>
    <col min="4610" max="4620" width="7.42578125" style="28" customWidth="1"/>
    <col min="4621" max="4621" width="7.28515625" style="28" customWidth="1"/>
    <col min="4622" max="4622" width="8.140625" style="28" customWidth="1"/>
    <col min="4623" max="4864" width="9.140625" style="28"/>
    <col min="4865" max="4865" width="14.140625" style="28" customWidth="1"/>
    <col min="4866" max="4876" width="7.42578125" style="28" customWidth="1"/>
    <col min="4877" max="4877" width="7.28515625" style="28" customWidth="1"/>
    <col min="4878" max="4878" width="8.140625" style="28" customWidth="1"/>
    <col min="4879" max="5120" width="9.140625" style="28"/>
    <col min="5121" max="5121" width="14.140625" style="28" customWidth="1"/>
    <col min="5122" max="5132" width="7.42578125" style="28" customWidth="1"/>
    <col min="5133" max="5133" width="7.28515625" style="28" customWidth="1"/>
    <col min="5134" max="5134" width="8.140625" style="28" customWidth="1"/>
    <col min="5135" max="5376" width="9.140625" style="28"/>
    <col min="5377" max="5377" width="14.140625" style="28" customWidth="1"/>
    <col min="5378" max="5388" width="7.42578125" style="28" customWidth="1"/>
    <col min="5389" max="5389" width="7.28515625" style="28" customWidth="1"/>
    <col min="5390" max="5390" width="8.140625" style="28" customWidth="1"/>
    <col min="5391" max="5632" width="9.140625" style="28"/>
    <col min="5633" max="5633" width="14.140625" style="28" customWidth="1"/>
    <col min="5634" max="5644" width="7.42578125" style="28" customWidth="1"/>
    <col min="5645" max="5645" width="7.28515625" style="28" customWidth="1"/>
    <col min="5646" max="5646" width="8.140625" style="28" customWidth="1"/>
    <col min="5647" max="5888" width="9.140625" style="28"/>
    <col min="5889" max="5889" width="14.140625" style="28" customWidth="1"/>
    <col min="5890" max="5900" width="7.42578125" style="28" customWidth="1"/>
    <col min="5901" max="5901" width="7.28515625" style="28" customWidth="1"/>
    <col min="5902" max="5902" width="8.140625" style="28" customWidth="1"/>
    <col min="5903" max="6144" width="9.140625" style="28"/>
    <col min="6145" max="6145" width="14.140625" style="28" customWidth="1"/>
    <col min="6146" max="6156" width="7.42578125" style="28" customWidth="1"/>
    <col min="6157" max="6157" width="7.28515625" style="28" customWidth="1"/>
    <col min="6158" max="6158" width="8.140625" style="28" customWidth="1"/>
    <col min="6159" max="6400" width="9.140625" style="28"/>
    <col min="6401" max="6401" width="14.140625" style="28" customWidth="1"/>
    <col min="6402" max="6412" width="7.42578125" style="28" customWidth="1"/>
    <col min="6413" max="6413" width="7.28515625" style="28" customWidth="1"/>
    <col min="6414" max="6414" width="8.140625" style="28" customWidth="1"/>
    <col min="6415" max="6656" width="9.140625" style="28"/>
    <col min="6657" max="6657" width="14.140625" style="28" customWidth="1"/>
    <col min="6658" max="6668" width="7.42578125" style="28" customWidth="1"/>
    <col min="6669" max="6669" width="7.28515625" style="28" customWidth="1"/>
    <col min="6670" max="6670" width="8.140625" style="28" customWidth="1"/>
    <col min="6671" max="6912" width="9.140625" style="28"/>
    <col min="6913" max="6913" width="14.140625" style="28" customWidth="1"/>
    <col min="6914" max="6924" width="7.42578125" style="28" customWidth="1"/>
    <col min="6925" max="6925" width="7.28515625" style="28" customWidth="1"/>
    <col min="6926" max="6926" width="8.140625" style="28" customWidth="1"/>
    <col min="6927" max="7168" width="9.140625" style="28"/>
    <col min="7169" max="7169" width="14.140625" style="28" customWidth="1"/>
    <col min="7170" max="7180" width="7.42578125" style="28" customWidth="1"/>
    <col min="7181" max="7181" width="7.28515625" style="28" customWidth="1"/>
    <col min="7182" max="7182" width="8.140625" style="28" customWidth="1"/>
    <col min="7183" max="7424" width="9.140625" style="28"/>
    <col min="7425" max="7425" width="14.140625" style="28" customWidth="1"/>
    <col min="7426" max="7436" width="7.42578125" style="28" customWidth="1"/>
    <col min="7437" max="7437" width="7.28515625" style="28" customWidth="1"/>
    <col min="7438" max="7438" width="8.140625" style="28" customWidth="1"/>
    <col min="7439" max="7680" width="9.140625" style="28"/>
    <col min="7681" max="7681" width="14.140625" style="28" customWidth="1"/>
    <col min="7682" max="7692" width="7.42578125" style="28" customWidth="1"/>
    <col min="7693" max="7693" width="7.28515625" style="28" customWidth="1"/>
    <col min="7694" max="7694" width="8.140625" style="28" customWidth="1"/>
    <col min="7695" max="7936" width="9.140625" style="28"/>
    <col min="7937" max="7937" width="14.140625" style="28" customWidth="1"/>
    <col min="7938" max="7948" width="7.42578125" style="28" customWidth="1"/>
    <col min="7949" max="7949" width="7.28515625" style="28" customWidth="1"/>
    <col min="7950" max="7950" width="8.140625" style="28" customWidth="1"/>
    <col min="7951" max="8192" width="9.140625" style="28"/>
    <col min="8193" max="8193" width="14.140625" style="28" customWidth="1"/>
    <col min="8194" max="8204" width="7.42578125" style="28" customWidth="1"/>
    <col min="8205" max="8205" width="7.28515625" style="28" customWidth="1"/>
    <col min="8206" max="8206" width="8.140625" style="28" customWidth="1"/>
    <col min="8207" max="8448" width="9.140625" style="28"/>
    <col min="8449" max="8449" width="14.140625" style="28" customWidth="1"/>
    <col min="8450" max="8460" width="7.42578125" style="28" customWidth="1"/>
    <col min="8461" max="8461" width="7.28515625" style="28" customWidth="1"/>
    <col min="8462" max="8462" width="8.140625" style="28" customWidth="1"/>
    <col min="8463" max="8704" width="9.140625" style="28"/>
    <col min="8705" max="8705" width="14.140625" style="28" customWidth="1"/>
    <col min="8706" max="8716" width="7.42578125" style="28" customWidth="1"/>
    <col min="8717" max="8717" width="7.28515625" style="28" customWidth="1"/>
    <col min="8718" max="8718" width="8.140625" style="28" customWidth="1"/>
    <col min="8719" max="8960" width="9.140625" style="28"/>
    <col min="8961" max="8961" width="14.140625" style="28" customWidth="1"/>
    <col min="8962" max="8972" width="7.42578125" style="28" customWidth="1"/>
    <col min="8973" max="8973" width="7.28515625" style="28" customWidth="1"/>
    <col min="8974" max="8974" width="8.140625" style="28" customWidth="1"/>
    <col min="8975" max="9216" width="9.140625" style="28"/>
    <col min="9217" max="9217" width="14.140625" style="28" customWidth="1"/>
    <col min="9218" max="9228" width="7.42578125" style="28" customWidth="1"/>
    <col min="9229" max="9229" width="7.28515625" style="28" customWidth="1"/>
    <col min="9230" max="9230" width="8.140625" style="28" customWidth="1"/>
    <col min="9231" max="9472" width="9.140625" style="28"/>
    <col min="9473" max="9473" width="14.140625" style="28" customWidth="1"/>
    <col min="9474" max="9484" width="7.42578125" style="28" customWidth="1"/>
    <col min="9485" max="9485" width="7.28515625" style="28" customWidth="1"/>
    <col min="9486" max="9486" width="8.140625" style="28" customWidth="1"/>
    <col min="9487" max="9728" width="9.140625" style="28"/>
    <col min="9729" max="9729" width="14.140625" style="28" customWidth="1"/>
    <col min="9730" max="9740" width="7.42578125" style="28" customWidth="1"/>
    <col min="9741" max="9741" width="7.28515625" style="28" customWidth="1"/>
    <col min="9742" max="9742" width="8.140625" style="28" customWidth="1"/>
    <col min="9743" max="9984" width="9.140625" style="28"/>
    <col min="9985" max="9985" width="14.140625" style="28" customWidth="1"/>
    <col min="9986" max="9996" width="7.42578125" style="28" customWidth="1"/>
    <col min="9997" max="9997" width="7.28515625" style="28" customWidth="1"/>
    <col min="9998" max="9998" width="8.140625" style="28" customWidth="1"/>
    <col min="9999" max="10240" width="9.140625" style="28"/>
    <col min="10241" max="10241" width="14.140625" style="28" customWidth="1"/>
    <col min="10242" max="10252" width="7.42578125" style="28" customWidth="1"/>
    <col min="10253" max="10253" width="7.28515625" style="28" customWidth="1"/>
    <col min="10254" max="10254" width="8.140625" style="28" customWidth="1"/>
    <col min="10255" max="10496" width="9.140625" style="28"/>
    <col min="10497" max="10497" width="14.140625" style="28" customWidth="1"/>
    <col min="10498" max="10508" width="7.42578125" style="28" customWidth="1"/>
    <col min="10509" max="10509" width="7.28515625" style="28" customWidth="1"/>
    <col min="10510" max="10510" width="8.140625" style="28" customWidth="1"/>
    <col min="10511" max="10752" width="9.140625" style="28"/>
    <col min="10753" max="10753" width="14.140625" style="28" customWidth="1"/>
    <col min="10754" max="10764" width="7.42578125" style="28" customWidth="1"/>
    <col min="10765" max="10765" width="7.28515625" style="28" customWidth="1"/>
    <col min="10766" max="10766" width="8.140625" style="28" customWidth="1"/>
    <col min="10767" max="11008" width="9.140625" style="28"/>
    <col min="11009" max="11009" width="14.140625" style="28" customWidth="1"/>
    <col min="11010" max="11020" width="7.42578125" style="28" customWidth="1"/>
    <col min="11021" max="11021" width="7.28515625" style="28" customWidth="1"/>
    <col min="11022" max="11022" width="8.140625" style="28" customWidth="1"/>
    <col min="11023" max="11264" width="9.140625" style="28"/>
    <col min="11265" max="11265" width="14.140625" style="28" customWidth="1"/>
    <col min="11266" max="11276" width="7.42578125" style="28" customWidth="1"/>
    <col min="11277" max="11277" width="7.28515625" style="28" customWidth="1"/>
    <col min="11278" max="11278" width="8.140625" style="28" customWidth="1"/>
    <col min="11279" max="11520" width="9.140625" style="28"/>
    <col min="11521" max="11521" width="14.140625" style="28" customWidth="1"/>
    <col min="11522" max="11532" width="7.42578125" style="28" customWidth="1"/>
    <col min="11533" max="11533" width="7.28515625" style="28" customWidth="1"/>
    <col min="11534" max="11534" width="8.140625" style="28" customWidth="1"/>
    <col min="11535" max="11776" width="9.140625" style="28"/>
    <col min="11777" max="11777" width="14.140625" style="28" customWidth="1"/>
    <col min="11778" max="11788" width="7.42578125" style="28" customWidth="1"/>
    <col min="11789" max="11789" width="7.28515625" style="28" customWidth="1"/>
    <col min="11790" max="11790" width="8.140625" style="28" customWidth="1"/>
    <col min="11791" max="12032" width="9.140625" style="28"/>
    <col min="12033" max="12033" width="14.140625" style="28" customWidth="1"/>
    <col min="12034" max="12044" width="7.42578125" style="28" customWidth="1"/>
    <col min="12045" max="12045" width="7.28515625" style="28" customWidth="1"/>
    <col min="12046" max="12046" width="8.140625" style="28" customWidth="1"/>
    <col min="12047" max="12288" width="9.140625" style="28"/>
    <col min="12289" max="12289" width="14.140625" style="28" customWidth="1"/>
    <col min="12290" max="12300" width="7.42578125" style="28" customWidth="1"/>
    <col min="12301" max="12301" width="7.28515625" style="28" customWidth="1"/>
    <col min="12302" max="12302" width="8.140625" style="28" customWidth="1"/>
    <col min="12303" max="12544" width="9.140625" style="28"/>
    <col min="12545" max="12545" width="14.140625" style="28" customWidth="1"/>
    <col min="12546" max="12556" width="7.42578125" style="28" customWidth="1"/>
    <col min="12557" max="12557" width="7.28515625" style="28" customWidth="1"/>
    <col min="12558" max="12558" width="8.140625" style="28" customWidth="1"/>
    <col min="12559" max="12800" width="9.140625" style="28"/>
    <col min="12801" max="12801" width="14.140625" style="28" customWidth="1"/>
    <col min="12802" max="12812" width="7.42578125" style="28" customWidth="1"/>
    <col min="12813" max="12813" width="7.28515625" style="28" customWidth="1"/>
    <col min="12814" max="12814" width="8.140625" style="28" customWidth="1"/>
    <col min="12815" max="13056" width="9.140625" style="28"/>
    <col min="13057" max="13057" width="14.140625" style="28" customWidth="1"/>
    <col min="13058" max="13068" width="7.42578125" style="28" customWidth="1"/>
    <col min="13069" max="13069" width="7.28515625" style="28" customWidth="1"/>
    <col min="13070" max="13070" width="8.140625" style="28" customWidth="1"/>
    <col min="13071" max="13312" width="9.140625" style="28"/>
    <col min="13313" max="13313" width="14.140625" style="28" customWidth="1"/>
    <col min="13314" max="13324" width="7.42578125" style="28" customWidth="1"/>
    <col min="13325" max="13325" width="7.28515625" style="28" customWidth="1"/>
    <col min="13326" max="13326" width="8.140625" style="28" customWidth="1"/>
    <col min="13327" max="13568" width="9.140625" style="28"/>
    <col min="13569" max="13569" width="14.140625" style="28" customWidth="1"/>
    <col min="13570" max="13580" width="7.42578125" style="28" customWidth="1"/>
    <col min="13581" max="13581" width="7.28515625" style="28" customWidth="1"/>
    <col min="13582" max="13582" width="8.140625" style="28" customWidth="1"/>
    <col min="13583" max="13824" width="9.140625" style="28"/>
    <col min="13825" max="13825" width="14.140625" style="28" customWidth="1"/>
    <col min="13826" max="13836" width="7.42578125" style="28" customWidth="1"/>
    <col min="13837" max="13837" width="7.28515625" style="28" customWidth="1"/>
    <col min="13838" max="13838" width="8.140625" style="28" customWidth="1"/>
    <col min="13839" max="14080" width="9.140625" style="28"/>
    <col min="14081" max="14081" width="14.140625" style="28" customWidth="1"/>
    <col min="14082" max="14092" width="7.42578125" style="28" customWidth="1"/>
    <col min="14093" max="14093" width="7.28515625" style="28" customWidth="1"/>
    <col min="14094" max="14094" width="8.140625" style="28" customWidth="1"/>
    <col min="14095" max="14336" width="9.140625" style="28"/>
    <col min="14337" max="14337" width="14.140625" style="28" customWidth="1"/>
    <col min="14338" max="14348" width="7.42578125" style="28" customWidth="1"/>
    <col min="14349" max="14349" width="7.28515625" style="28" customWidth="1"/>
    <col min="14350" max="14350" width="8.140625" style="28" customWidth="1"/>
    <col min="14351" max="14592" width="9.140625" style="28"/>
    <col min="14593" max="14593" width="14.140625" style="28" customWidth="1"/>
    <col min="14594" max="14604" width="7.42578125" style="28" customWidth="1"/>
    <col min="14605" max="14605" width="7.28515625" style="28" customWidth="1"/>
    <col min="14606" max="14606" width="8.140625" style="28" customWidth="1"/>
    <col min="14607" max="14848" width="9.140625" style="28"/>
    <col min="14849" max="14849" width="14.140625" style="28" customWidth="1"/>
    <col min="14850" max="14860" width="7.42578125" style="28" customWidth="1"/>
    <col min="14861" max="14861" width="7.28515625" style="28" customWidth="1"/>
    <col min="14862" max="14862" width="8.140625" style="28" customWidth="1"/>
    <col min="14863" max="15104" width="9.140625" style="28"/>
    <col min="15105" max="15105" width="14.140625" style="28" customWidth="1"/>
    <col min="15106" max="15116" width="7.42578125" style="28" customWidth="1"/>
    <col min="15117" max="15117" width="7.28515625" style="28" customWidth="1"/>
    <col min="15118" max="15118" width="8.140625" style="28" customWidth="1"/>
    <col min="15119" max="15360" width="9.140625" style="28"/>
    <col min="15361" max="15361" width="14.140625" style="28" customWidth="1"/>
    <col min="15362" max="15372" width="7.42578125" style="28" customWidth="1"/>
    <col min="15373" max="15373" width="7.28515625" style="28" customWidth="1"/>
    <col min="15374" max="15374" width="8.140625" style="28" customWidth="1"/>
    <col min="15375" max="15616" width="9.140625" style="28"/>
    <col min="15617" max="15617" width="14.140625" style="28" customWidth="1"/>
    <col min="15618" max="15628" width="7.42578125" style="28" customWidth="1"/>
    <col min="15629" max="15629" width="7.28515625" style="28" customWidth="1"/>
    <col min="15630" max="15630" width="8.140625" style="28" customWidth="1"/>
    <col min="15631" max="15872" width="9.140625" style="28"/>
    <col min="15873" max="15873" width="14.140625" style="28" customWidth="1"/>
    <col min="15874" max="15884" width="7.42578125" style="28" customWidth="1"/>
    <col min="15885" max="15885" width="7.28515625" style="28" customWidth="1"/>
    <col min="15886" max="15886" width="8.140625" style="28" customWidth="1"/>
    <col min="15887" max="16128" width="9.140625" style="28"/>
    <col min="16129" max="16129" width="14.140625" style="28" customWidth="1"/>
    <col min="16130" max="16140" width="7.42578125" style="28" customWidth="1"/>
    <col min="16141" max="16141" width="7.28515625" style="28" customWidth="1"/>
    <col min="16142" max="16142" width="8.140625" style="28" customWidth="1"/>
    <col min="16143" max="16384" width="9.140625" style="28"/>
  </cols>
  <sheetData>
    <row r="1" spans="1:14" x14ac:dyDescent="0.2">
      <c r="A1" s="708" t="s">
        <v>2195</v>
      </c>
    </row>
    <row r="2" spans="1:14" x14ac:dyDescent="0.2">
      <c r="A2" s="1"/>
    </row>
    <row r="3" spans="1:14" ht="13.5" thickBot="1" x14ac:dyDescent="0.25">
      <c r="A3" s="1"/>
      <c r="N3" s="2" t="s">
        <v>286</v>
      </c>
    </row>
    <row r="4" spans="1:14" ht="13.5" thickBot="1" x14ac:dyDescent="0.25">
      <c r="A4" s="15"/>
      <c r="B4" s="559">
        <v>2008</v>
      </c>
      <c r="C4" s="559">
        <v>2009</v>
      </c>
      <c r="D4" s="559">
        <v>2010</v>
      </c>
      <c r="E4" s="559">
        <v>2011</v>
      </c>
      <c r="F4" s="559">
        <v>2012</v>
      </c>
      <c r="G4" s="559">
        <v>2013</v>
      </c>
      <c r="H4" s="559">
        <v>2014</v>
      </c>
      <c r="I4" s="559">
        <v>2015</v>
      </c>
      <c r="J4" s="559">
        <v>2016</v>
      </c>
      <c r="K4" s="559">
        <v>2017</v>
      </c>
      <c r="L4" s="559">
        <v>2018</v>
      </c>
      <c r="M4" s="559">
        <v>2019</v>
      </c>
      <c r="N4" s="559">
        <v>2020</v>
      </c>
    </row>
    <row r="5" spans="1:14" x14ac:dyDescent="0.2">
      <c r="A5" s="541" t="s">
        <v>274</v>
      </c>
      <c r="B5" s="36" t="s">
        <v>800</v>
      </c>
      <c r="C5" s="36" t="s">
        <v>201</v>
      </c>
      <c r="D5" s="36" t="s">
        <v>962</v>
      </c>
      <c r="E5" s="36" t="s">
        <v>199</v>
      </c>
      <c r="F5" s="36" t="s">
        <v>135</v>
      </c>
      <c r="G5" s="36" t="s">
        <v>965</v>
      </c>
      <c r="H5" s="36" t="s">
        <v>192</v>
      </c>
      <c r="I5" s="36" t="s">
        <v>966</v>
      </c>
      <c r="J5" s="36" t="s">
        <v>104</v>
      </c>
      <c r="K5" s="36" t="s">
        <v>144</v>
      </c>
      <c r="L5" s="36" t="s">
        <v>134</v>
      </c>
      <c r="M5" s="36" t="s">
        <v>362</v>
      </c>
      <c r="N5" s="36" t="s">
        <v>976</v>
      </c>
    </row>
    <row r="6" spans="1:14" x14ac:dyDescent="0.2">
      <c r="A6" s="78" t="s">
        <v>1826</v>
      </c>
      <c r="B6" s="36"/>
      <c r="C6" s="36"/>
      <c r="D6" s="36"/>
      <c r="E6" s="36"/>
      <c r="F6" s="36"/>
      <c r="G6" s="36"/>
      <c r="H6" s="36"/>
      <c r="I6" s="644"/>
      <c r="J6" s="644"/>
      <c r="K6" s="644"/>
      <c r="L6" s="644"/>
      <c r="M6" s="644"/>
      <c r="N6" s="644"/>
    </row>
    <row r="7" spans="1:14" x14ac:dyDescent="0.2">
      <c r="A7" s="95" t="s">
        <v>1281</v>
      </c>
      <c r="B7" s="36" t="s">
        <v>192</v>
      </c>
      <c r="C7" s="36" t="s">
        <v>300</v>
      </c>
      <c r="D7" s="36" t="s">
        <v>992</v>
      </c>
      <c r="E7" s="36" t="s">
        <v>102</v>
      </c>
      <c r="F7" s="36" t="s">
        <v>965</v>
      </c>
      <c r="G7" s="36" t="s">
        <v>803</v>
      </c>
      <c r="H7" s="36" t="s">
        <v>193</v>
      </c>
      <c r="I7" s="36" t="s">
        <v>266</v>
      </c>
      <c r="J7" s="36" t="s">
        <v>202</v>
      </c>
      <c r="K7" s="36" t="s">
        <v>974</v>
      </c>
      <c r="L7" s="36" t="s">
        <v>1003</v>
      </c>
      <c r="M7" s="36" t="s">
        <v>260</v>
      </c>
      <c r="N7" s="36" t="s">
        <v>261</v>
      </c>
    </row>
    <row r="8" spans="1:14" x14ac:dyDescent="0.2">
      <c r="A8" s="95" t="s">
        <v>1282</v>
      </c>
      <c r="B8" s="36" t="s">
        <v>970</v>
      </c>
      <c r="C8" s="36" t="s">
        <v>196</v>
      </c>
      <c r="D8" s="36" t="s">
        <v>989</v>
      </c>
      <c r="E8" s="36" t="s">
        <v>987</v>
      </c>
      <c r="F8" s="36" t="s">
        <v>966</v>
      </c>
      <c r="G8" s="36" t="s">
        <v>135</v>
      </c>
      <c r="H8" s="36" t="s">
        <v>194</v>
      </c>
      <c r="I8" s="36" t="s">
        <v>135</v>
      </c>
      <c r="J8" s="36" t="s">
        <v>99</v>
      </c>
      <c r="K8" s="36" t="s">
        <v>139</v>
      </c>
      <c r="L8" s="36" t="s">
        <v>1001</v>
      </c>
      <c r="M8" s="36" t="s">
        <v>264</v>
      </c>
      <c r="N8" s="36" t="s">
        <v>975</v>
      </c>
    </row>
    <row r="9" spans="1:14" x14ac:dyDescent="0.2">
      <c r="A9" s="78" t="s">
        <v>1290</v>
      </c>
      <c r="B9" s="36"/>
      <c r="C9" s="36"/>
      <c r="D9" s="36"/>
      <c r="E9" s="36"/>
      <c r="F9" s="36"/>
      <c r="G9" s="36"/>
      <c r="H9" s="36"/>
      <c r="I9" s="644"/>
      <c r="J9" s="644"/>
      <c r="K9" s="644"/>
      <c r="L9" s="644"/>
      <c r="M9" s="644"/>
      <c r="N9" s="644"/>
    </row>
    <row r="10" spans="1:14" x14ac:dyDescent="0.2">
      <c r="A10" s="95" t="s">
        <v>2166</v>
      </c>
      <c r="B10" s="36" t="s">
        <v>106</v>
      </c>
      <c r="C10" s="36" t="s">
        <v>265</v>
      </c>
      <c r="D10" s="36" t="s">
        <v>972</v>
      </c>
      <c r="E10" s="36" t="s">
        <v>804</v>
      </c>
      <c r="F10" s="36" t="s">
        <v>105</v>
      </c>
      <c r="G10" s="36" t="s">
        <v>301</v>
      </c>
      <c r="H10" s="36" t="s">
        <v>100</v>
      </c>
      <c r="I10" s="36" t="s">
        <v>801</v>
      </c>
      <c r="J10" s="36" t="s">
        <v>128</v>
      </c>
      <c r="K10" s="36" t="s">
        <v>965</v>
      </c>
      <c r="L10" s="36" t="s">
        <v>141</v>
      </c>
      <c r="M10" s="36" t="s">
        <v>189</v>
      </c>
      <c r="N10" s="36" t="s">
        <v>188</v>
      </c>
    </row>
    <row r="11" spans="1:14" x14ac:dyDescent="0.2">
      <c r="A11" s="95" t="s">
        <v>2194</v>
      </c>
      <c r="B11" s="36" t="s">
        <v>963</v>
      </c>
      <c r="C11" s="36" t="s">
        <v>143</v>
      </c>
      <c r="D11" s="36" t="s">
        <v>141</v>
      </c>
      <c r="E11" s="36" t="s">
        <v>988</v>
      </c>
      <c r="F11" s="36" t="s">
        <v>802</v>
      </c>
      <c r="G11" s="36" t="s">
        <v>971</v>
      </c>
      <c r="H11" s="36" t="s">
        <v>135</v>
      </c>
      <c r="I11" s="36" t="s">
        <v>195</v>
      </c>
      <c r="J11" s="36" t="s">
        <v>198</v>
      </c>
      <c r="K11" s="36" t="s">
        <v>349</v>
      </c>
      <c r="L11" s="36" t="s">
        <v>1000</v>
      </c>
      <c r="M11" s="36" t="s">
        <v>260</v>
      </c>
      <c r="N11" s="36" t="s">
        <v>345</v>
      </c>
    </row>
    <row r="12" spans="1:14" ht="23.25" thickBot="1" x14ac:dyDescent="0.25">
      <c r="A12" s="96" t="s">
        <v>1877</v>
      </c>
      <c r="B12" s="554" t="s">
        <v>137</v>
      </c>
      <c r="C12" s="554" t="s">
        <v>142</v>
      </c>
      <c r="D12" s="554" t="s">
        <v>302</v>
      </c>
      <c r="E12" s="554" t="s">
        <v>138</v>
      </c>
      <c r="F12" s="554" t="s">
        <v>190</v>
      </c>
      <c r="G12" s="554" t="s">
        <v>262</v>
      </c>
      <c r="H12" s="554" t="s">
        <v>263</v>
      </c>
      <c r="I12" s="554" t="s">
        <v>140</v>
      </c>
      <c r="J12" s="554" t="s">
        <v>1002</v>
      </c>
      <c r="K12" s="554" t="s">
        <v>346</v>
      </c>
      <c r="L12" s="554" t="s">
        <v>986</v>
      </c>
      <c r="M12" s="554" t="s">
        <v>990</v>
      </c>
      <c r="N12" s="554" t="s">
        <v>132</v>
      </c>
    </row>
    <row r="13" spans="1:14" x14ac:dyDescent="0.2">
      <c r="A13" s="1"/>
    </row>
    <row r="14" spans="1:14" x14ac:dyDescent="0.2">
      <c r="A14" s="1" t="s">
        <v>2407</v>
      </c>
    </row>
    <row r="15" spans="1:14" x14ac:dyDescent="0.2">
      <c r="A15" s="1" t="s">
        <v>2163</v>
      </c>
    </row>
    <row r="16" spans="1:14" x14ac:dyDescent="0.2">
      <c r="A16" s="1" t="s">
        <v>2153</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P1" sqref="P1"/>
    </sheetView>
  </sheetViews>
  <sheetFormatPr defaultRowHeight="12.75" x14ac:dyDescent="0.2"/>
  <cols>
    <col min="1" max="1" width="14.5703125" style="28" customWidth="1"/>
    <col min="2" max="15" width="5.85546875" style="28" customWidth="1"/>
    <col min="16" max="256" width="9.140625" style="28"/>
    <col min="257" max="257" width="14.5703125" style="28" customWidth="1"/>
    <col min="258" max="269" width="5.85546875" style="28" customWidth="1"/>
    <col min="270" max="270" width="6.5703125" style="28" customWidth="1"/>
    <col min="271" max="271" width="7.7109375" style="28" customWidth="1"/>
    <col min="272" max="512" width="9.140625" style="28"/>
    <col min="513" max="513" width="14.5703125" style="28" customWidth="1"/>
    <col min="514" max="525" width="5.85546875" style="28" customWidth="1"/>
    <col min="526" max="526" width="6.5703125" style="28" customWidth="1"/>
    <col min="527" max="527" width="7.7109375" style="28" customWidth="1"/>
    <col min="528" max="768" width="9.140625" style="28"/>
    <col min="769" max="769" width="14.5703125" style="28" customWidth="1"/>
    <col min="770" max="781" width="5.85546875" style="28" customWidth="1"/>
    <col min="782" max="782" width="6.5703125" style="28" customWidth="1"/>
    <col min="783" max="783" width="7.7109375" style="28" customWidth="1"/>
    <col min="784" max="1024" width="9.140625" style="28"/>
    <col min="1025" max="1025" width="14.5703125" style="28" customWidth="1"/>
    <col min="1026" max="1037" width="5.85546875" style="28" customWidth="1"/>
    <col min="1038" max="1038" width="6.5703125" style="28" customWidth="1"/>
    <col min="1039" max="1039" width="7.7109375" style="28" customWidth="1"/>
    <col min="1040" max="1280" width="9.140625" style="28"/>
    <col min="1281" max="1281" width="14.5703125" style="28" customWidth="1"/>
    <col min="1282" max="1293" width="5.85546875" style="28" customWidth="1"/>
    <col min="1294" max="1294" width="6.5703125" style="28" customWidth="1"/>
    <col min="1295" max="1295" width="7.7109375" style="28" customWidth="1"/>
    <col min="1296" max="1536" width="9.140625" style="28"/>
    <col min="1537" max="1537" width="14.5703125" style="28" customWidth="1"/>
    <col min="1538" max="1549" width="5.85546875" style="28" customWidth="1"/>
    <col min="1550" max="1550" width="6.5703125" style="28" customWidth="1"/>
    <col min="1551" max="1551" width="7.7109375" style="28" customWidth="1"/>
    <col min="1552" max="1792" width="9.140625" style="28"/>
    <col min="1793" max="1793" width="14.5703125" style="28" customWidth="1"/>
    <col min="1794" max="1805" width="5.85546875" style="28" customWidth="1"/>
    <col min="1806" max="1806" width="6.5703125" style="28" customWidth="1"/>
    <col min="1807" max="1807" width="7.7109375" style="28" customWidth="1"/>
    <col min="1808" max="2048" width="9.140625" style="28"/>
    <col min="2049" max="2049" width="14.5703125" style="28" customWidth="1"/>
    <col min="2050" max="2061" width="5.85546875" style="28" customWidth="1"/>
    <col min="2062" max="2062" width="6.5703125" style="28" customWidth="1"/>
    <col min="2063" max="2063" width="7.7109375" style="28" customWidth="1"/>
    <col min="2064" max="2304" width="9.140625" style="28"/>
    <col min="2305" max="2305" width="14.5703125" style="28" customWidth="1"/>
    <col min="2306" max="2317" width="5.85546875" style="28" customWidth="1"/>
    <col min="2318" max="2318" width="6.5703125" style="28" customWidth="1"/>
    <col min="2319" max="2319" width="7.7109375" style="28" customWidth="1"/>
    <col min="2320" max="2560" width="9.140625" style="28"/>
    <col min="2561" max="2561" width="14.5703125" style="28" customWidth="1"/>
    <col min="2562" max="2573" width="5.85546875" style="28" customWidth="1"/>
    <col min="2574" max="2574" width="6.5703125" style="28" customWidth="1"/>
    <col min="2575" max="2575" width="7.7109375" style="28" customWidth="1"/>
    <col min="2576" max="2816" width="9.140625" style="28"/>
    <col min="2817" max="2817" width="14.5703125" style="28" customWidth="1"/>
    <col min="2818" max="2829" width="5.85546875" style="28" customWidth="1"/>
    <col min="2830" max="2830" width="6.5703125" style="28" customWidth="1"/>
    <col min="2831" max="2831" width="7.7109375" style="28" customWidth="1"/>
    <col min="2832" max="3072" width="9.140625" style="28"/>
    <col min="3073" max="3073" width="14.5703125" style="28" customWidth="1"/>
    <col min="3074" max="3085" width="5.85546875" style="28" customWidth="1"/>
    <col min="3086" max="3086" width="6.5703125" style="28" customWidth="1"/>
    <col min="3087" max="3087" width="7.7109375" style="28" customWidth="1"/>
    <col min="3088" max="3328" width="9.140625" style="28"/>
    <col min="3329" max="3329" width="14.5703125" style="28" customWidth="1"/>
    <col min="3330" max="3341" width="5.85546875" style="28" customWidth="1"/>
    <col min="3342" max="3342" width="6.5703125" style="28" customWidth="1"/>
    <col min="3343" max="3343" width="7.7109375" style="28" customWidth="1"/>
    <col min="3344" max="3584" width="9.140625" style="28"/>
    <col min="3585" max="3585" width="14.5703125" style="28" customWidth="1"/>
    <col min="3586" max="3597" width="5.85546875" style="28" customWidth="1"/>
    <col min="3598" max="3598" width="6.5703125" style="28" customWidth="1"/>
    <col min="3599" max="3599" width="7.7109375" style="28" customWidth="1"/>
    <col min="3600" max="3840" width="9.140625" style="28"/>
    <col min="3841" max="3841" width="14.5703125" style="28" customWidth="1"/>
    <col min="3842" max="3853" width="5.85546875" style="28" customWidth="1"/>
    <col min="3854" max="3854" width="6.5703125" style="28" customWidth="1"/>
    <col min="3855" max="3855" width="7.7109375" style="28" customWidth="1"/>
    <col min="3856" max="4096" width="9.140625" style="28"/>
    <col min="4097" max="4097" width="14.5703125" style="28" customWidth="1"/>
    <col min="4098" max="4109" width="5.85546875" style="28" customWidth="1"/>
    <col min="4110" max="4110" width="6.5703125" style="28" customWidth="1"/>
    <col min="4111" max="4111" width="7.7109375" style="28" customWidth="1"/>
    <col min="4112" max="4352" width="9.140625" style="28"/>
    <col min="4353" max="4353" width="14.5703125" style="28" customWidth="1"/>
    <col min="4354" max="4365" width="5.85546875" style="28" customWidth="1"/>
    <col min="4366" max="4366" width="6.5703125" style="28" customWidth="1"/>
    <col min="4367" max="4367" width="7.7109375" style="28" customWidth="1"/>
    <col min="4368" max="4608" width="9.140625" style="28"/>
    <col min="4609" max="4609" width="14.5703125" style="28" customWidth="1"/>
    <col min="4610" max="4621" width="5.85546875" style="28" customWidth="1"/>
    <col min="4622" max="4622" width="6.5703125" style="28" customWidth="1"/>
    <col min="4623" max="4623" width="7.7109375" style="28" customWidth="1"/>
    <col min="4624" max="4864" width="9.140625" style="28"/>
    <col min="4865" max="4865" width="14.5703125" style="28" customWidth="1"/>
    <col min="4866" max="4877" width="5.85546875" style="28" customWidth="1"/>
    <col min="4878" max="4878" width="6.5703125" style="28" customWidth="1"/>
    <col min="4879" max="4879" width="7.7109375" style="28" customWidth="1"/>
    <col min="4880" max="5120" width="9.140625" style="28"/>
    <col min="5121" max="5121" width="14.5703125" style="28" customWidth="1"/>
    <col min="5122" max="5133" width="5.85546875" style="28" customWidth="1"/>
    <col min="5134" max="5134" width="6.5703125" style="28" customWidth="1"/>
    <col min="5135" max="5135" width="7.7109375" style="28" customWidth="1"/>
    <col min="5136" max="5376" width="9.140625" style="28"/>
    <col min="5377" max="5377" width="14.5703125" style="28" customWidth="1"/>
    <col min="5378" max="5389" width="5.85546875" style="28" customWidth="1"/>
    <col min="5390" max="5390" width="6.5703125" style="28" customWidth="1"/>
    <col min="5391" max="5391" width="7.7109375" style="28" customWidth="1"/>
    <col min="5392" max="5632" width="9.140625" style="28"/>
    <col min="5633" max="5633" width="14.5703125" style="28" customWidth="1"/>
    <col min="5634" max="5645" width="5.85546875" style="28" customWidth="1"/>
    <col min="5646" max="5646" width="6.5703125" style="28" customWidth="1"/>
    <col min="5647" max="5647" width="7.7109375" style="28" customWidth="1"/>
    <col min="5648" max="5888" width="9.140625" style="28"/>
    <col min="5889" max="5889" width="14.5703125" style="28" customWidth="1"/>
    <col min="5890" max="5901" width="5.85546875" style="28" customWidth="1"/>
    <col min="5902" max="5902" width="6.5703125" style="28" customWidth="1"/>
    <col min="5903" max="5903" width="7.7109375" style="28" customWidth="1"/>
    <col min="5904" max="6144" width="9.140625" style="28"/>
    <col min="6145" max="6145" width="14.5703125" style="28" customWidth="1"/>
    <col min="6146" max="6157" width="5.85546875" style="28" customWidth="1"/>
    <col min="6158" max="6158" width="6.5703125" style="28" customWidth="1"/>
    <col min="6159" max="6159" width="7.7109375" style="28" customWidth="1"/>
    <col min="6160" max="6400" width="9.140625" style="28"/>
    <col min="6401" max="6401" width="14.5703125" style="28" customWidth="1"/>
    <col min="6402" max="6413" width="5.85546875" style="28" customWidth="1"/>
    <col min="6414" max="6414" width="6.5703125" style="28" customWidth="1"/>
    <col min="6415" max="6415" width="7.7109375" style="28" customWidth="1"/>
    <col min="6416" max="6656" width="9.140625" style="28"/>
    <col min="6657" max="6657" width="14.5703125" style="28" customWidth="1"/>
    <col min="6658" max="6669" width="5.85546875" style="28" customWidth="1"/>
    <col min="6670" max="6670" width="6.5703125" style="28" customWidth="1"/>
    <col min="6671" max="6671" width="7.7109375" style="28" customWidth="1"/>
    <col min="6672" max="6912" width="9.140625" style="28"/>
    <col min="6913" max="6913" width="14.5703125" style="28" customWidth="1"/>
    <col min="6914" max="6925" width="5.85546875" style="28" customWidth="1"/>
    <col min="6926" max="6926" width="6.5703125" style="28" customWidth="1"/>
    <col min="6927" max="6927" width="7.7109375" style="28" customWidth="1"/>
    <col min="6928" max="7168" width="9.140625" style="28"/>
    <col min="7169" max="7169" width="14.5703125" style="28" customWidth="1"/>
    <col min="7170" max="7181" width="5.85546875" style="28" customWidth="1"/>
    <col min="7182" max="7182" width="6.5703125" style="28" customWidth="1"/>
    <col min="7183" max="7183" width="7.7109375" style="28" customWidth="1"/>
    <col min="7184" max="7424" width="9.140625" style="28"/>
    <col min="7425" max="7425" width="14.5703125" style="28" customWidth="1"/>
    <col min="7426" max="7437" width="5.85546875" style="28" customWidth="1"/>
    <col min="7438" max="7438" width="6.5703125" style="28" customWidth="1"/>
    <col min="7439" max="7439" width="7.7109375" style="28" customWidth="1"/>
    <col min="7440" max="7680" width="9.140625" style="28"/>
    <col min="7681" max="7681" width="14.5703125" style="28" customWidth="1"/>
    <col min="7682" max="7693" width="5.85546875" style="28" customWidth="1"/>
    <col min="7694" max="7694" width="6.5703125" style="28" customWidth="1"/>
    <col min="7695" max="7695" width="7.7109375" style="28" customWidth="1"/>
    <col min="7696" max="7936" width="9.140625" style="28"/>
    <col min="7937" max="7937" width="14.5703125" style="28" customWidth="1"/>
    <col min="7938" max="7949" width="5.85546875" style="28" customWidth="1"/>
    <col min="7950" max="7950" width="6.5703125" style="28" customWidth="1"/>
    <col min="7951" max="7951" width="7.7109375" style="28" customWidth="1"/>
    <col min="7952" max="8192" width="9.140625" style="28"/>
    <col min="8193" max="8193" width="14.5703125" style="28" customWidth="1"/>
    <col min="8194" max="8205" width="5.85546875" style="28" customWidth="1"/>
    <col min="8206" max="8206" width="6.5703125" style="28" customWidth="1"/>
    <col min="8207" max="8207" width="7.7109375" style="28" customWidth="1"/>
    <col min="8208" max="8448" width="9.140625" style="28"/>
    <col min="8449" max="8449" width="14.5703125" style="28" customWidth="1"/>
    <col min="8450" max="8461" width="5.85546875" style="28" customWidth="1"/>
    <col min="8462" max="8462" width="6.5703125" style="28" customWidth="1"/>
    <col min="8463" max="8463" width="7.7109375" style="28" customWidth="1"/>
    <col min="8464" max="8704" width="9.140625" style="28"/>
    <col min="8705" max="8705" width="14.5703125" style="28" customWidth="1"/>
    <col min="8706" max="8717" width="5.85546875" style="28" customWidth="1"/>
    <col min="8718" max="8718" width="6.5703125" style="28" customWidth="1"/>
    <col min="8719" max="8719" width="7.7109375" style="28" customWidth="1"/>
    <col min="8720" max="8960" width="9.140625" style="28"/>
    <col min="8961" max="8961" width="14.5703125" style="28" customWidth="1"/>
    <col min="8962" max="8973" width="5.85546875" style="28" customWidth="1"/>
    <col min="8974" max="8974" width="6.5703125" style="28" customWidth="1"/>
    <col min="8975" max="8975" width="7.7109375" style="28" customWidth="1"/>
    <col min="8976" max="9216" width="9.140625" style="28"/>
    <col min="9217" max="9217" width="14.5703125" style="28" customWidth="1"/>
    <col min="9218" max="9229" width="5.85546875" style="28" customWidth="1"/>
    <col min="9230" max="9230" width="6.5703125" style="28" customWidth="1"/>
    <col min="9231" max="9231" width="7.7109375" style="28" customWidth="1"/>
    <col min="9232" max="9472" width="9.140625" style="28"/>
    <col min="9473" max="9473" width="14.5703125" style="28" customWidth="1"/>
    <col min="9474" max="9485" width="5.85546875" style="28" customWidth="1"/>
    <col min="9486" max="9486" width="6.5703125" style="28" customWidth="1"/>
    <col min="9487" max="9487" width="7.7109375" style="28" customWidth="1"/>
    <col min="9488" max="9728" width="9.140625" style="28"/>
    <col min="9729" max="9729" width="14.5703125" style="28" customWidth="1"/>
    <col min="9730" max="9741" width="5.85546875" style="28" customWidth="1"/>
    <col min="9742" max="9742" width="6.5703125" style="28" customWidth="1"/>
    <col min="9743" max="9743" width="7.7109375" style="28" customWidth="1"/>
    <col min="9744" max="9984" width="9.140625" style="28"/>
    <col min="9985" max="9985" width="14.5703125" style="28" customWidth="1"/>
    <col min="9986" max="9997" width="5.85546875" style="28" customWidth="1"/>
    <col min="9998" max="9998" width="6.5703125" style="28" customWidth="1"/>
    <col min="9999" max="9999" width="7.7109375" style="28" customWidth="1"/>
    <col min="10000" max="10240" width="9.140625" style="28"/>
    <col min="10241" max="10241" width="14.5703125" style="28" customWidth="1"/>
    <col min="10242" max="10253" width="5.85546875" style="28" customWidth="1"/>
    <col min="10254" max="10254" width="6.5703125" style="28" customWidth="1"/>
    <col min="10255" max="10255" width="7.7109375" style="28" customWidth="1"/>
    <col min="10256" max="10496" width="9.140625" style="28"/>
    <col min="10497" max="10497" width="14.5703125" style="28" customWidth="1"/>
    <col min="10498" max="10509" width="5.85546875" style="28" customWidth="1"/>
    <col min="10510" max="10510" width="6.5703125" style="28" customWidth="1"/>
    <col min="10511" max="10511" width="7.7109375" style="28" customWidth="1"/>
    <col min="10512" max="10752" width="9.140625" style="28"/>
    <col min="10753" max="10753" width="14.5703125" style="28" customWidth="1"/>
    <col min="10754" max="10765" width="5.85546875" style="28" customWidth="1"/>
    <col min="10766" max="10766" width="6.5703125" style="28" customWidth="1"/>
    <col min="10767" max="10767" width="7.7109375" style="28" customWidth="1"/>
    <col min="10768" max="11008" width="9.140625" style="28"/>
    <col min="11009" max="11009" width="14.5703125" style="28" customWidth="1"/>
    <col min="11010" max="11021" width="5.85546875" style="28" customWidth="1"/>
    <col min="11022" max="11022" width="6.5703125" style="28" customWidth="1"/>
    <col min="11023" max="11023" width="7.7109375" style="28" customWidth="1"/>
    <col min="11024" max="11264" width="9.140625" style="28"/>
    <col min="11265" max="11265" width="14.5703125" style="28" customWidth="1"/>
    <col min="11266" max="11277" width="5.85546875" style="28" customWidth="1"/>
    <col min="11278" max="11278" width="6.5703125" style="28" customWidth="1"/>
    <col min="11279" max="11279" width="7.7109375" style="28" customWidth="1"/>
    <col min="11280" max="11520" width="9.140625" style="28"/>
    <col min="11521" max="11521" width="14.5703125" style="28" customWidth="1"/>
    <col min="11522" max="11533" width="5.85546875" style="28" customWidth="1"/>
    <col min="11534" max="11534" width="6.5703125" style="28" customWidth="1"/>
    <col min="11535" max="11535" width="7.7109375" style="28" customWidth="1"/>
    <col min="11536" max="11776" width="9.140625" style="28"/>
    <col min="11777" max="11777" width="14.5703125" style="28" customWidth="1"/>
    <col min="11778" max="11789" width="5.85546875" style="28" customWidth="1"/>
    <col min="11790" max="11790" width="6.5703125" style="28" customWidth="1"/>
    <col min="11791" max="11791" width="7.7109375" style="28" customWidth="1"/>
    <col min="11792" max="12032" width="9.140625" style="28"/>
    <col min="12033" max="12033" width="14.5703125" style="28" customWidth="1"/>
    <col min="12034" max="12045" width="5.85546875" style="28" customWidth="1"/>
    <col min="12046" max="12046" width="6.5703125" style="28" customWidth="1"/>
    <col min="12047" max="12047" width="7.7109375" style="28" customWidth="1"/>
    <col min="12048" max="12288" width="9.140625" style="28"/>
    <col min="12289" max="12289" width="14.5703125" style="28" customWidth="1"/>
    <col min="12290" max="12301" width="5.85546875" style="28" customWidth="1"/>
    <col min="12302" max="12302" width="6.5703125" style="28" customWidth="1"/>
    <col min="12303" max="12303" width="7.7109375" style="28" customWidth="1"/>
    <col min="12304" max="12544" width="9.140625" style="28"/>
    <col min="12545" max="12545" width="14.5703125" style="28" customWidth="1"/>
    <col min="12546" max="12557" width="5.85546875" style="28" customWidth="1"/>
    <col min="12558" max="12558" width="6.5703125" style="28" customWidth="1"/>
    <col min="12559" max="12559" width="7.7109375" style="28" customWidth="1"/>
    <col min="12560" max="12800" width="9.140625" style="28"/>
    <col min="12801" max="12801" width="14.5703125" style="28" customWidth="1"/>
    <col min="12802" max="12813" width="5.85546875" style="28" customWidth="1"/>
    <col min="12814" max="12814" width="6.5703125" style="28" customWidth="1"/>
    <col min="12815" max="12815" width="7.7109375" style="28" customWidth="1"/>
    <col min="12816" max="13056" width="9.140625" style="28"/>
    <col min="13057" max="13057" width="14.5703125" style="28" customWidth="1"/>
    <col min="13058" max="13069" width="5.85546875" style="28" customWidth="1"/>
    <col min="13070" max="13070" width="6.5703125" style="28" customWidth="1"/>
    <col min="13071" max="13071" width="7.7109375" style="28" customWidth="1"/>
    <col min="13072" max="13312" width="9.140625" style="28"/>
    <col min="13313" max="13313" width="14.5703125" style="28" customWidth="1"/>
    <col min="13314" max="13325" width="5.85546875" style="28" customWidth="1"/>
    <col min="13326" max="13326" width="6.5703125" style="28" customWidth="1"/>
    <col min="13327" max="13327" width="7.7109375" style="28" customWidth="1"/>
    <col min="13328" max="13568" width="9.140625" style="28"/>
    <col min="13569" max="13569" width="14.5703125" style="28" customWidth="1"/>
    <col min="13570" max="13581" width="5.85546875" style="28" customWidth="1"/>
    <col min="13582" max="13582" width="6.5703125" style="28" customWidth="1"/>
    <col min="13583" max="13583" width="7.7109375" style="28" customWidth="1"/>
    <col min="13584" max="13824" width="9.140625" style="28"/>
    <col min="13825" max="13825" width="14.5703125" style="28" customWidth="1"/>
    <col min="13826" max="13837" width="5.85546875" style="28" customWidth="1"/>
    <col min="13838" max="13838" width="6.5703125" style="28" customWidth="1"/>
    <col min="13839" max="13839" width="7.7109375" style="28" customWidth="1"/>
    <col min="13840" max="14080" width="9.140625" style="28"/>
    <col min="14081" max="14081" width="14.5703125" style="28" customWidth="1"/>
    <col min="14082" max="14093" width="5.85546875" style="28" customWidth="1"/>
    <col min="14094" max="14094" width="6.5703125" style="28" customWidth="1"/>
    <col min="14095" max="14095" width="7.7109375" style="28" customWidth="1"/>
    <col min="14096" max="14336" width="9.140625" style="28"/>
    <col min="14337" max="14337" width="14.5703125" style="28" customWidth="1"/>
    <col min="14338" max="14349" width="5.85546875" style="28" customWidth="1"/>
    <col min="14350" max="14350" width="6.5703125" style="28" customWidth="1"/>
    <col min="14351" max="14351" width="7.7109375" style="28" customWidth="1"/>
    <col min="14352" max="14592" width="9.140625" style="28"/>
    <col min="14593" max="14593" width="14.5703125" style="28" customWidth="1"/>
    <col min="14594" max="14605" width="5.85546875" style="28" customWidth="1"/>
    <col min="14606" max="14606" width="6.5703125" style="28" customWidth="1"/>
    <col min="14607" max="14607" width="7.7109375" style="28" customWidth="1"/>
    <col min="14608" max="14848" width="9.140625" style="28"/>
    <col min="14849" max="14849" width="14.5703125" style="28" customWidth="1"/>
    <col min="14850" max="14861" width="5.85546875" style="28" customWidth="1"/>
    <col min="14862" max="14862" width="6.5703125" style="28" customWidth="1"/>
    <col min="14863" max="14863" width="7.7109375" style="28" customWidth="1"/>
    <col min="14864" max="15104" width="9.140625" style="28"/>
    <col min="15105" max="15105" width="14.5703125" style="28" customWidth="1"/>
    <col min="15106" max="15117" width="5.85546875" style="28" customWidth="1"/>
    <col min="15118" max="15118" width="6.5703125" style="28" customWidth="1"/>
    <col min="15119" max="15119" width="7.7109375" style="28" customWidth="1"/>
    <col min="15120" max="15360" width="9.140625" style="28"/>
    <col min="15361" max="15361" width="14.5703125" style="28" customWidth="1"/>
    <col min="15362" max="15373" width="5.85546875" style="28" customWidth="1"/>
    <col min="15374" max="15374" width="6.5703125" style="28" customWidth="1"/>
    <col min="15375" max="15375" width="7.7109375" style="28" customWidth="1"/>
    <col min="15376" max="15616" width="9.140625" style="28"/>
    <col min="15617" max="15617" width="14.5703125" style="28" customWidth="1"/>
    <col min="15618" max="15629" width="5.85546875" style="28" customWidth="1"/>
    <col min="15630" max="15630" width="6.5703125" style="28" customWidth="1"/>
    <col min="15631" max="15631" width="7.7109375" style="28" customWidth="1"/>
    <col min="15632" max="15872" width="9.140625" style="28"/>
    <col min="15873" max="15873" width="14.5703125" style="28" customWidth="1"/>
    <col min="15874" max="15885" width="5.85546875" style="28" customWidth="1"/>
    <col min="15886" max="15886" width="6.5703125" style="28" customWidth="1"/>
    <col min="15887" max="15887" width="7.7109375" style="28" customWidth="1"/>
    <col min="15888" max="16128" width="9.140625" style="28"/>
    <col min="16129" max="16129" width="14.5703125" style="28" customWidth="1"/>
    <col min="16130" max="16141" width="5.85546875" style="28" customWidth="1"/>
    <col min="16142" max="16142" width="6.5703125" style="28" customWidth="1"/>
    <col min="16143" max="16143" width="7.7109375" style="28" customWidth="1"/>
    <col min="16144" max="16384" width="9.140625" style="28"/>
  </cols>
  <sheetData>
    <row r="1" spans="1:15" x14ac:dyDescent="0.2">
      <c r="A1" s="708" t="s">
        <v>2196</v>
      </c>
    </row>
    <row r="2" spans="1:15" x14ac:dyDescent="0.2">
      <c r="A2" s="1"/>
    </row>
    <row r="3" spans="1:15" ht="13.5" thickBot="1" x14ac:dyDescent="0.25">
      <c r="A3" s="1"/>
      <c r="O3" s="2" t="s">
        <v>286</v>
      </c>
    </row>
    <row r="4" spans="1:15" ht="13.5" thickBot="1" x14ac:dyDescent="0.25">
      <c r="A4" s="559"/>
      <c r="B4" s="559">
        <v>2007</v>
      </c>
      <c r="C4" s="559">
        <v>2008</v>
      </c>
      <c r="D4" s="559">
        <v>2009</v>
      </c>
      <c r="E4" s="559">
        <v>2010</v>
      </c>
      <c r="F4" s="559">
        <v>2011</v>
      </c>
      <c r="G4" s="559">
        <v>2012</v>
      </c>
      <c r="H4" s="559">
        <v>2013</v>
      </c>
      <c r="I4" s="559">
        <v>2014</v>
      </c>
      <c r="J4" s="559">
        <v>2015</v>
      </c>
      <c r="K4" s="559">
        <v>2016</v>
      </c>
      <c r="L4" s="559">
        <v>2017</v>
      </c>
      <c r="M4" s="559">
        <v>2018</v>
      </c>
      <c r="N4" s="559">
        <v>2019</v>
      </c>
      <c r="O4" s="559">
        <v>2020</v>
      </c>
    </row>
    <row r="5" spans="1:15" x14ac:dyDescent="0.2">
      <c r="A5" s="541" t="s">
        <v>274</v>
      </c>
      <c r="B5" s="34">
        <v>47</v>
      </c>
      <c r="C5" s="34">
        <v>44.2</v>
      </c>
      <c r="D5" s="34">
        <v>43</v>
      </c>
      <c r="E5" s="34">
        <v>41.5</v>
      </c>
      <c r="F5" s="34">
        <v>40.9</v>
      </c>
      <c r="G5" s="34">
        <v>43.2</v>
      </c>
      <c r="H5" s="34">
        <v>41.9</v>
      </c>
      <c r="I5" s="34">
        <v>40.299999999999997</v>
      </c>
      <c r="J5" s="34">
        <v>37.4</v>
      </c>
      <c r="K5" s="34">
        <v>38.799999999999997</v>
      </c>
      <c r="L5" s="34">
        <v>35.700000000000003</v>
      </c>
      <c r="M5" s="34">
        <v>32.5</v>
      </c>
      <c r="N5" s="34">
        <v>31.2</v>
      </c>
      <c r="O5" s="34">
        <v>30.4</v>
      </c>
    </row>
    <row r="6" spans="1:15" x14ac:dyDescent="0.2">
      <c r="A6" s="78" t="s">
        <v>1826</v>
      </c>
      <c r="B6" s="793"/>
      <c r="C6" s="793"/>
      <c r="D6" s="793"/>
      <c r="E6" s="793"/>
      <c r="F6" s="793"/>
      <c r="G6" s="793"/>
      <c r="H6" s="793"/>
      <c r="I6" s="793"/>
      <c r="J6" s="793"/>
      <c r="K6" s="793"/>
      <c r="L6" s="793"/>
      <c r="M6" s="793"/>
      <c r="N6" s="793"/>
      <c r="O6" s="793"/>
    </row>
    <row r="7" spans="1:15" x14ac:dyDescent="0.2">
      <c r="A7" s="95" t="s">
        <v>1281</v>
      </c>
      <c r="B7" s="34">
        <v>46.1</v>
      </c>
      <c r="C7" s="34">
        <v>43</v>
      </c>
      <c r="D7" s="34">
        <v>41.8</v>
      </c>
      <c r="E7" s="34">
        <v>40.5</v>
      </c>
      <c r="F7" s="34">
        <v>39.9</v>
      </c>
      <c r="G7" s="34">
        <v>42.5</v>
      </c>
      <c r="H7" s="34">
        <v>41.3</v>
      </c>
      <c r="I7" s="34">
        <v>40</v>
      </c>
      <c r="J7" s="34">
        <v>36.5</v>
      </c>
      <c r="K7" s="34">
        <v>37.799999999999997</v>
      </c>
      <c r="L7" s="34">
        <v>34.9</v>
      </c>
      <c r="M7" s="34">
        <v>31</v>
      </c>
      <c r="N7" s="34">
        <v>30.3</v>
      </c>
      <c r="O7" s="34">
        <v>28.8</v>
      </c>
    </row>
    <row r="8" spans="1:15" x14ac:dyDescent="0.2">
      <c r="A8" s="95" t="s">
        <v>1282</v>
      </c>
      <c r="B8" s="34">
        <v>48</v>
      </c>
      <c r="C8" s="34">
        <v>45.3</v>
      </c>
      <c r="D8" s="34">
        <v>44.2</v>
      </c>
      <c r="E8" s="34">
        <v>42.4</v>
      </c>
      <c r="F8" s="34">
        <v>41.9</v>
      </c>
      <c r="G8" s="34">
        <v>43.8</v>
      </c>
      <c r="H8" s="34">
        <v>42.5</v>
      </c>
      <c r="I8" s="34">
        <v>40.700000000000003</v>
      </c>
      <c r="J8" s="34">
        <v>38.200000000000003</v>
      </c>
      <c r="K8" s="34">
        <v>39.799999999999997</v>
      </c>
      <c r="L8" s="34">
        <v>36.5</v>
      </c>
      <c r="M8" s="34">
        <v>33.9</v>
      </c>
      <c r="N8" s="34">
        <v>32.1</v>
      </c>
      <c r="O8" s="34">
        <v>31.9</v>
      </c>
    </row>
    <row r="9" spans="1:15" x14ac:dyDescent="0.2">
      <c r="A9" s="78" t="s">
        <v>1290</v>
      </c>
      <c r="B9" s="34"/>
      <c r="C9" s="34"/>
      <c r="D9" s="34"/>
      <c r="E9" s="34"/>
      <c r="F9" s="34"/>
      <c r="G9" s="34"/>
      <c r="H9" s="34"/>
      <c r="I9" s="34"/>
      <c r="J9" s="793"/>
      <c r="K9" s="793"/>
      <c r="L9" s="793"/>
      <c r="M9" s="793"/>
      <c r="N9" s="793"/>
      <c r="O9" s="793"/>
    </row>
    <row r="10" spans="1:15" x14ac:dyDescent="0.2">
      <c r="A10" s="95" t="s">
        <v>2166</v>
      </c>
      <c r="B10" s="34">
        <v>51.8</v>
      </c>
      <c r="C10" s="34">
        <v>50.9</v>
      </c>
      <c r="D10" s="34">
        <v>50.6</v>
      </c>
      <c r="E10" s="34">
        <v>48.1</v>
      </c>
      <c r="F10" s="34">
        <v>49.2</v>
      </c>
      <c r="G10" s="34">
        <v>52.5</v>
      </c>
      <c r="H10" s="34">
        <v>51.4</v>
      </c>
      <c r="I10" s="34">
        <v>50.7</v>
      </c>
      <c r="J10" s="34">
        <v>46.8</v>
      </c>
      <c r="K10" s="34">
        <v>49.2</v>
      </c>
      <c r="L10" s="34">
        <v>41.7</v>
      </c>
      <c r="M10" s="34">
        <v>38.1</v>
      </c>
      <c r="N10" s="34">
        <v>35.799999999999997</v>
      </c>
      <c r="O10" s="34">
        <v>36.299999999999997</v>
      </c>
    </row>
    <row r="11" spans="1:15" x14ac:dyDescent="0.2">
      <c r="A11" s="95" t="s">
        <v>2194</v>
      </c>
      <c r="B11" s="34">
        <v>42.9</v>
      </c>
      <c r="C11" s="34">
        <v>40.799999999999997</v>
      </c>
      <c r="D11" s="34">
        <v>40.700000000000003</v>
      </c>
      <c r="E11" s="34">
        <v>39.9</v>
      </c>
      <c r="F11" s="34">
        <v>39.700000000000003</v>
      </c>
      <c r="G11" s="34">
        <v>42.3</v>
      </c>
      <c r="H11" s="34">
        <v>40.700000000000003</v>
      </c>
      <c r="I11" s="34">
        <v>38.700000000000003</v>
      </c>
      <c r="J11" s="34">
        <v>35.700000000000003</v>
      </c>
      <c r="K11" s="34">
        <v>37</v>
      </c>
      <c r="L11" s="34">
        <v>34.6</v>
      </c>
      <c r="M11" s="34">
        <v>30.7</v>
      </c>
      <c r="N11" s="34">
        <v>29</v>
      </c>
      <c r="O11" s="34">
        <v>28.2</v>
      </c>
    </row>
    <row r="12" spans="1:15" ht="23.25" thickBot="1" x14ac:dyDescent="0.25">
      <c r="A12" s="96" t="s">
        <v>1877</v>
      </c>
      <c r="B12" s="115">
        <v>57.9</v>
      </c>
      <c r="C12" s="115">
        <v>49.4</v>
      </c>
      <c r="D12" s="115">
        <v>43.3</v>
      </c>
      <c r="E12" s="115">
        <v>40.1</v>
      </c>
      <c r="F12" s="115">
        <v>36.200000000000003</v>
      </c>
      <c r="G12" s="115">
        <v>35.4</v>
      </c>
      <c r="H12" s="115">
        <v>35.799999999999997</v>
      </c>
      <c r="I12" s="115">
        <v>35</v>
      </c>
      <c r="J12" s="115">
        <v>33.299999999999997</v>
      </c>
      <c r="K12" s="115">
        <v>34</v>
      </c>
      <c r="L12" s="115">
        <v>33.200000000000003</v>
      </c>
      <c r="M12" s="115">
        <v>32.799999999999997</v>
      </c>
      <c r="N12" s="115">
        <v>33.9</v>
      </c>
      <c r="O12" s="115">
        <v>31.5</v>
      </c>
    </row>
    <row r="13" spans="1:15" x14ac:dyDescent="0.2">
      <c r="A13" s="1"/>
    </row>
    <row r="14" spans="1:15" x14ac:dyDescent="0.2">
      <c r="A14" s="1" t="s">
        <v>2406</v>
      </c>
    </row>
    <row r="15" spans="1:15" x14ac:dyDescent="0.2">
      <c r="A15" s="1" t="s">
        <v>2163</v>
      </c>
    </row>
    <row r="16" spans="1:15" x14ac:dyDescent="0.2">
      <c r="A16" s="1" t="s">
        <v>2153</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F1" sqref="F1"/>
    </sheetView>
  </sheetViews>
  <sheetFormatPr defaultRowHeight="11.25" x14ac:dyDescent="0.2"/>
  <cols>
    <col min="1" max="1" width="9.140625" style="1"/>
    <col min="2" max="3" width="20.5703125" style="1" customWidth="1"/>
    <col min="4" max="5" width="18.28515625" style="1" customWidth="1"/>
    <col min="6" max="257" width="9.140625" style="1"/>
    <col min="258" max="259" width="20.5703125" style="1" customWidth="1"/>
    <col min="260" max="261" width="18.28515625" style="1" customWidth="1"/>
    <col min="262" max="513" width="9.140625" style="1"/>
    <col min="514" max="515" width="20.5703125" style="1" customWidth="1"/>
    <col min="516" max="517" width="18.28515625" style="1" customWidth="1"/>
    <col min="518" max="769" width="9.140625" style="1"/>
    <col min="770" max="771" width="20.5703125" style="1" customWidth="1"/>
    <col min="772" max="773" width="18.28515625" style="1" customWidth="1"/>
    <col min="774" max="1025" width="9.140625" style="1"/>
    <col min="1026" max="1027" width="20.5703125" style="1" customWidth="1"/>
    <col min="1028" max="1029" width="18.28515625" style="1" customWidth="1"/>
    <col min="1030" max="1281" width="9.140625" style="1"/>
    <col min="1282" max="1283" width="20.5703125" style="1" customWidth="1"/>
    <col min="1284" max="1285" width="18.28515625" style="1" customWidth="1"/>
    <col min="1286" max="1537" width="9.140625" style="1"/>
    <col min="1538" max="1539" width="20.5703125" style="1" customWidth="1"/>
    <col min="1540" max="1541" width="18.28515625" style="1" customWidth="1"/>
    <col min="1542" max="1793" width="9.140625" style="1"/>
    <col min="1794" max="1795" width="20.5703125" style="1" customWidth="1"/>
    <col min="1796" max="1797" width="18.28515625" style="1" customWidth="1"/>
    <col min="1798" max="2049" width="9.140625" style="1"/>
    <col min="2050" max="2051" width="20.5703125" style="1" customWidth="1"/>
    <col min="2052" max="2053" width="18.28515625" style="1" customWidth="1"/>
    <col min="2054" max="2305" width="9.140625" style="1"/>
    <col min="2306" max="2307" width="20.5703125" style="1" customWidth="1"/>
    <col min="2308" max="2309" width="18.28515625" style="1" customWidth="1"/>
    <col min="2310" max="2561" width="9.140625" style="1"/>
    <col min="2562" max="2563" width="20.5703125" style="1" customWidth="1"/>
    <col min="2564" max="2565" width="18.28515625" style="1" customWidth="1"/>
    <col min="2566" max="2817" width="9.140625" style="1"/>
    <col min="2818" max="2819" width="20.5703125" style="1" customWidth="1"/>
    <col min="2820" max="2821" width="18.28515625" style="1" customWidth="1"/>
    <col min="2822" max="3073" width="9.140625" style="1"/>
    <col min="3074" max="3075" width="20.5703125" style="1" customWidth="1"/>
    <col min="3076" max="3077" width="18.28515625" style="1" customWidth="1"/>
    <col min="3078" max="3329" width="9.140625" style="1"/>
    <col min="3330" max="3331" width="20.5703125" style="1" customWidth="1"/>
    <col min="3332" max="3333" width="18.28515625" style="1" customWidth="1"/>
    <col min="3334" max="3585" width="9.140625" style="1"/>
    <col min="3586" max="3587" width="20.5703125" style="1" customWidth="1"/>
    <col min="3588" max="3589" width="18.28515625" style="1" customWidth="1"/>
    <col min="3590" max="3841" width="9.140625" style="1"/>
    <col min="3842" max="3843" width="20.5703125" style="1" customWidth="1"/>
    <col min="3844" max="3845" width="18.28515625" style="1" customWidth="1"/>
    <col min="3846" max="4097" width="9.140625" style="1"/>
    <col min="4098" max="4099" width="20.5703125" style="1" customWidth="1"/>
    <col min="4100" max="4101" width="18.28515625" style="1" customWidth="1"/>
    <col min="4102" max="4353" width="9.140625" style="1"/>
    <col min="4354" max="4355" width="20.5703125" style="1" customWidth="1"/>
    <col min="4356" max="4357" width="18.28515625" style="1" customWidth="1"/>
    <col min="4358" max="4609" width="9.140625" style="1"/>
    <col min="4610" max="4611" width="20.5703125" style="1" customWidth="1"/>
    <col min="4612" max="4613" width="18.28515625" style="1" customWidth="1"/>
    <col min="4614" max="4865" width="9.140625" style="1"/>
    <col min="4866" max="4867" width="20.5703125" style="1" customWidth="1"/>
    <col min="4868" max="4869" width="18.28515625" style="1" customWidth="1"/>
    <col min="4870" max="5121" width="9.140625" style="1"/>
    <col min="5122" max="5123" width="20.5703125" style="1" customWidth="1"/>
    <col min="5124" max="5125" width="18.28515625" style="1" customWidth="1"/>
    <col min="5126" max="5377" width="9.140625" style="1"/>
    <col min="5378" max="5379" width="20.5703125" style="1" customWidth="1"/>
    <col min="5380" max="5381" width="18.28515625" style="1" customWidth="1"/>
    <col min="5382" max="5633" width="9.140625" style="1"/>
    <col min="5634" max="5635" width="20.5703125" style="1" customWidth="1"/>
    <col min="5636" max="5637" width="18.28515625" style="1" customWidth="1"/>
    <col min="5638" max="5889" width="9.140625" style="1"/>
    <col min="5890" max="5891" width="20.5703125" style="1" customWidth="1"/>
    <col min="5892" max="5893" width="18.28515625" style="1" customWidth="1"/>
    <col min="5894" max="6145" width="9.140625" style="1"/>
    <col min="6146" max="6147" width="20.5703125" style="1" customWidth="1"/>
    <col min="6148" max="6149" width="18.28515625" style="1" customWidth="1"/>
    <col min="6150" max="6401" width="9.140625" style="1"/>
    <col min="6402" max="6403" width="20.5703125" style="1" customWidth="1"/>
    <col min="6404" max="6405" width="18.28515625" style="1" customWidth="1"/>
    <col min="6406" max="6657" width="9.140625" style="1"/>
    <col min="6658" max="6659" width="20.5703125" style="1" customWidth="1"/>
    <col min="6660" max="6661" width="18.28515625" style="1" customWidth="1"/>
    <col min="6662" max="6913" width="9.140625" style="1"/>
    <col min="6914" max="6915" width="20.5703125" style="1" customWidth="1"/>
    <col min="6916" max="6917" width="18.28515625" style="1" customWidth="1"/>
    <col min="6918" max="7169" width="9.140625" style="1"/>
    <col min="7170" max="7171" width="20.5703125" style="1" customWidth="1"/>
    <col min="7172" max="7173" width="18.28515625" style="1" customWidth="1"/>
    <col min="7174" max="7425" width="9.140625" style="1"/>
    <col min="7426" max="7427" width="20.5703125" style="1" customWidth="1"/>
    <col min="7428" max="7429" width="18.28515625" style="1" customWidth="1"/>
    <col min="7430" max="7681" width="9.140625" style="1"/>
    <col min="7682" max="7683" width="20.5703125" style="1" customWidth="1"/>
    <col min="7684" max="7685" width="18.28515625" style="1" customWidth="1"/>
    <col min="7686" max="7937" width="9.140625" style="1"/>
    <col min="7938" max="7939" width="20.5703125" style="1" customWidth="1"/>
    <col min="7940" max="7941" width="18.28515625" style="1" customWidth="1"/>
    <col min="7942" max="8193" width="9.140625" style="1"/>
    <col min="8194" max="8195" width="20.5703125" style="1" customWidth="1"/>
    <col min="8196" max="8197" width="18.28515625" style="1" customWidth="1"/>
    <col min="8198" max="8449" width="9.140625" style="1"/>
    <col min="8450" max="8451" width="20.5703125" style="1" customWidth="1"/>
    <col min="8452" max="8453" width="18.28515625" style="1" customWidth="1"/>
    <col min="8454" max="8705" width="9.140625" style="1"/>
    <col min="8706" max="8707" width="20.5703125" style="1" customWidth="1"/>
    <col min="8708" max="8709" width="18.28515625" style="1" customWidth="1"/>
    <col min="8710" max="8961" width="9.140625" style="1"/>
    <col min="8962" max="8963" width="20.5703125" style="1" customWidth="1"/>
    <col min="8964" max="8965" width="18.28515625" style="1" customWidth="1"/>
    <col min="8966" max="9217" width="9.140625" style="1"/>
    <col min="9218" max="9219" width="20.5703125" style="1" customWidth="1"/>
    <col min="9220" max="9221" width="18.28515625" style="1" customWidth="1"/>
    <col min="9222" max="9473" width="9.140625" style="1"/>
    <col min="9474" max="9475" width="20.5703125" style="1" customWidth="1"/>
    <col min="9476" max="9477" width="18.28515625" style="1" customWidth="1"/>
    <col min="9478" max="9729" width="9.140625" style="1"/>
    <col min="9730" max="9731" width="20.5703125" style="1" customWidth="1"/>
    <col min="9732" max="9733" width="18.28515625" style="1" customWidth="1"/>
    <col min="9734" max="9985" width="9.140625" style="1"/>
    <col min="9986" max="9987" width="20.5703125" style="1" customWidth="1"/>
    <col min="9988" max="9989" width="18.28515625" style="1" customWidth="1"/>
    <col min="9990" max="10241" width="9.140625" style="1"/>
    <col min="10242" max="10243" width="20.5703125" style="1" customWidth="1"/>
    <col min="10244" max="10245" width="18.28515625" style="1" customWidth="1"/>
    <col min="10246" max="10497" width="9.140625" style="1"/>
    <col min="10498" max="10499" width="20.5703125" style="1" customWidth="1"/>
    <col min="10500" max="10501" width="18.28515625" style="1" customWidth="1"/>
    <col min="10502" max="10753" width="9.140625" style="1"/>
    <col min="10754" max="10755" width="20.5703125" style="1" customWidth="1"/>
    <col min="10756" max="10757" width="18.28515625" style="1" customWidth="1"/>
    <col min="10758" max="11009" width="9.140625" style="1"/>
    <col min="11010" max="11011" width="20.5703125" style="1" customWidth="1"/>
    <col min="11012" max="11013" width="18.28515625" style="1" customWidth="1"/>
    <col min="11014" max="11265" width="9.140625" style="1"/>
    <col min="11266" max="11267" width="20.5703125" style="1" customWidth="1"/>
    <col min="11268" max="11269" width="18.28515625" style="1" customWidth="1"/>
    <col min="11270" max="11521" width="9.140625" style="1"/>
    <col min="11522" max="11523" width="20.5703125" style="1" customWidth="1"/>
    <col min="11524" max="11525" width="18.28515625" style="1" customWidth="1"/>
    <col min="11526" max="11777" width="9.140625" style="1"/>
    <col min="11778" max="11779" width="20.5703125" style="1" customWidth="1"/>
    <col min="11780" max="11781" width="18.28515625" style="1" customWidth="1"/>
    <col min="11782" max="12033" width="9.140625" style="1"/>
    <col min="12034" max="12035" width="20.5703125" style="1" customWidth="1"/>
    <col min="12036" max="12037" width="18.28515625" style="1" customWidth="1"/>
    <col min="12038" max="12289" width="9.140625" style="1"/>
    <col min="12290" max="12291" width="20.5703125" style="1" customWidth="1"/>
    <col min="12292" max="12293" width="18.28515625" style="1" customWidth="1"/>
    <col min="12294" max="12545" width="9.140625" style="1"/>
    <col min="12546" max="12547" width="20.5703125" style="1" customWidth="1"/>
    <col min="12548" max="12549" width="18.28515625" style="1" customWidth="1"/>
    <col min="12550" max="12801" width="9.140625" style="1"/>
    <col min="12802" max="12803" width="20.5703125" style="1" customWidth="1"/>
    <col min="12804" max="12805" width="18.28515625" style="1" customWidth="1"/>
    <col min="12806" max="13057" width="9.140625" style="1"/>
    <col min="13058" max="13059" width="20.5703125" style="1" customWidth="1"/>
    <col min="13060" max="13061" width="18.28515625" style="1" customWidth="1"/>
    <col min="13062" max="13313" width="9.140625" style="1"/>
    <col min="13314" max="13315" width="20.5703125" style="1" customWidth="1"/>
    <col min="13316" max="13317" width="18.28515625" style="1" customWidth="1"/>
    <col min="13318" max="13569" width="9.140625" style="1"/>
    <col min="13570" max="13571" width="20.5703125" style="1" customWidth="1"/>
    <col min="13572" max="13573" width="18.28515625" style="1" customWidth="1"/>
    <col min="13574" max="13825" width="9.140625" style="1"/>
    <col min="13826" max="13827" width="20.5703125" style="1" customWidth="1"/>
    <col min="13828" max="13829" width="18.28515625" style="1" customWidth="1"/>
    <col min="13830" max="14081" width="9.140625" style="1"/>
    <col min="14082" max="14083" width="20.5703125" style="1" customWidth="1"/>
    <col min="14084" max="14085" width="18.28515625" style="1" customWidth="1"/>
    <col min="14086" max="14337" width="9.140625" style="1"/>
    <col min="14338" max="14339" width="20.5703125" style="1" customWidth="1"/>
    <col min="14340" max="14341" width="18.28515625" style="1" customWidth="1"/>
    <col min="14342" max="14593" width="9.140625" style="1"/>
    <col min="14594" max="14595" width="20.5703125" style="1" customWidth="1"/>
    <col min="14596" max="14597" width="18.28515625" style="1" customWidth="1"/>
    <col min="14598" max="14849" width="9.140625" style="1"/>
    <col min="14850" max="14851" width="20.5703125" style="1" customWidth="1"/>
    <col min="14852" max="14853" width="18.28515625" style="1" customWidth="1"/>
    <col min="14854" max="15105" width="9.140625" style="1"/>
    <col min="15106" max="15107" width="20.5703125" style="1" customWidth="1"/>
    <col min="15108" max="15109" width="18.28515625" style="1" customWidth="1"/>
    <col min="15110" max="15361" width="9.140625" style="1"/>
    <col min="15362" max="15363" width="20.5703125" style="1" customWidth="1"/>
    <col min="15364" max="15365" width="18.28515625" style="1" customWidth="1"/>
    <col min="15366" max="15617" width="9.140625" style="1"/>
    <col min="15618" max="15619" width="20.5703125" style="1" customWidth="1"/>
    <col min="15620" max="15621" width="18.28515625" style="1" customWidth="1"/>
    <col min="15622" max="15873" width="9.140625" style="1"/>
    <col min="15874" max="15875" width="20.5703125" style="1" customWidth="1"/>
    <col min="15876" max="15877" width="18.28515625" style="1" customWidth="1"/>
    <col min="15878" max="16129" width="9.140625" style="1"/>
    <col min="16130" max="16131" width="20.5703125" style="1" customWidth="1"/>
    <col min="16132" max="16133" width="18.28515625" style="1" customWidth="1"/>
    <col min="16134" max="16384" width="9.140625" style="1"/>
  </cols>
  <sheetData>
    <row r="1" spans="1:6" ht="12.75" x14ac:dyDescent="0.2">
      <c r="A1" s="973" t="s">
        <v>2197</v>
      </c>
      <c r="B1" s="973"/>
      <c r="C1" s="973"/>
      <c r="D1" s="973"/>
      <c r="E1" s="973"/>
      <c r="F1" s="660"/>
    </row>
    <row r="2" spans="1:6" ht="12" thickBot="1" x14ac:dyDescent="0.25">
      <c r="A2" s="7"/>
      <c r="B2" s="7"/>
      <c r="C2" s="7"/>
      <c r="D2" s="7"/>
      <c r="E2" s="7"/>
      <c r="F2" s="8"/>
    </row>
    <row r="3" spans="1:6" ht="11.25" customHeight="1" x14ac:dyDescent="0.2">
      <c r="A3" s="974" t="s">
        <v>1427</v>
      </c>
      <c r="B3" s="977" t="s">
        <v>2198</v>
      </c>
      <c r="C3" s="977" t="s">
        <v>2199</v>
      </c>
      <c r="D3" s="977" t="s">
        <v>2200</v>
      </c>
      <c r="E3" s="977" t="s">
        <v>2201</v>
      </c>
      <c r="F3" s="8"/>
    </row>
    <row r="4" spans="1:6" ht="11.25" customHeight="1" x14ac:dyDescent="0.2">
      <c r="A4" s="975"/>
      <c r="B4" s="978"/>
      <c r="C4" s="980"/>
      <c r="D4" s="980"/>
      <c r="E4" s="978"/>
      <c r="F4" s="8"/>
    </row>
    <row r="5" spans="1:6" ht="11.25" customHeight="1" x14ac:dyDescent="0.2">
      <c r="A5" s="975"/>
      <c r="B5" s="978"/>
      <c r="C5" s="980"/>
      <c r="D5" s="980"/>
      <c r="E5" s="978"/>
      <c r="F5" s="8"/>
    </row>
    <row r="6" spans="1:6" ht="12" customHeight="1" thickBot="1" x14ac:dyDescent="0.25">
      <c r="A6" s="976"/>
      <c r="B6" s="979"/>
      <c r="C6" s="981"/>
      <c r="D6" s="981"/>
      <c r="E6" s="979"/>
      <c r="F6" s="8"/>
    </row>
    <row r="7" spans="1:6" x14ac:dyDescent="0.2">
      <c r="A7" s="661">
        <v>2010</v>
      </c>
      <c r="B7" s="662">
        <v>11829</v>
      </c>
      <c r="C7" s="515">
        <v>173428596</v>
      </c>
      <c r="D7" s="663">
        <v>58324100</v>
      </c>
      <c r="E7" s="662">
        <v>4433218</v>
      </c>
    </row>
    <row r="8" spans="1:6" x14ac:dyDescent="0.2">
      <c r="A8" s="664">
        <v>2011</v>
      </c>
      <c r="B8" s="662">
        <v>11630</v>
      </c>
      <c r="C8" s="515">
        <v>172306882</v>
      </c>
      <c r="D8" s="662">
        <v>54683835</v>
      </c>
      <c r="E8" s="662">
        <v>4261725</v>
      </c>
    </row>
    <row r="9" spans="1:6" x14ac:dyDescent="0.2">
      <c r="A9" s="664">
        <v>2012</v>
      </c>
      <c r="B9" s="662">
        <v>11309</v>
      </c>
      <c r="C9" s="515">
        <v>170085005</v>
      </c>
      <c r="D9" s="662">
        <v>50786398</v>
      </c>
      <c r="E9" s="662">
        <v>4178905</v>
      </c>
    </row>
    <row r="10" spans="1:6" x14ac:dyDescent="0.2">
      <c r="A10" s="664">
        <v>2013</v>
      </c>
      <c r="B10" s="662">
        <v>11176</v>
      </c>
      <c r="C10" s="515">
        <v>170481988</v>
      </c>
      <c r="D10" s="662">
        <v>50177081</v>
      </c>
      <c r="E10" s="662">
        <v>4004366</v>
      </c>
    </row>
    <row r="11" spans="1:6" x14ac:dyDescent="0.2">
      <c r="A11" s="664">
        <v>2014</v>
      </c>
      <c r="B11" s="662">
        <v>10845</v>
      </c>
      <c r="C11" s="515">
        <v>167335971</v>
      </c>
      <c r="D11" s="663">
        <v>46502874</v>
      </c>
      <c r="E11" s="662">
        <v>3806677</v>
      </c>
    </row>
    <row r="12" spans="1:6" x14ac:dyDescent="0.2">
      <c r="A12" s="664">
        <v>2015</v>
      </c>
      <c r="B12" s="662">
        <v>10111</v>
      </c>
      <c r="C12" s="515">
        <v>165449585</v>
      </c>
      <c r="D12" s="662">
        <v>40637731</v>
      </c>
      <c r="E12" s="662">
        <v>3579752</v>
      </c>
    </row>
    <row r="13" spans="1:6" x14ac:dyDescent="0.2">
      <c r="A13" s="664">
        <v>2016</v>
      </c>
      <c r="B13" s="662">
        <v>9832</v>
      </c>
      <c r="C13" s="515">
        <v>164475096</v>
      </c>
      <c r="D13" s="662">
        <v>38239554</v>
      </c>
      <c r="E13" s="662">
        <v>3432770</v>
      </c>
    </row>
    <row r="14" spans="1:6" x14ac:dyDescent="0.2">
      <c r="A14" s="664">
        <v>2017</v>
      </c>
      <c r="B14" s="662">
        <v>9594</v>
      </c>
      <c r="C14" s="515">
        <v>163299703</v>
      </c>
      <c r="D14" s="662">
        <v>35802972</v>
      </c>
      <c r="E14" s="662">
        <v>3247925</v>
      </c>
    </row>
    <row r="15" spans="1:6" x14ac:dyDescent="0.2">
      <c r="A15" s="664">
        <v>2018</v>
      </c>
      <c r="B15" s="662">
        <v>9479</v>
      </c>
      <c r="C15" s="515">
        <v>162843615</v>
      </c>
      <c r="D15" s="663">
        <v>34228395</v>
      </c>
      <c r="E15" s="662">
        <v>3131978</v>
      </c>
    </row>
    <row r="16" spans="1:6" x14ac:dyDescent="0.2">
      <c r="A16" s="664">
        <v>2019</v>
      </c>
      <c r="B16" s="515">
        <v>9222</v>
      </c>
      <c r="C16" s="515">
        <v>160853941</v>
      </c>
      <c r="D16" s="662">
        <v>33264231</v>
      </c>
      <c r="E16" s="662">
        <v>3101970</v>
      </c>
    </row>
    <row r="17" spans="1:8" ht="12" thickBot="1" x14ac:dyDescent="0.25">
      <c r="A17" s="665">
        <v>2020</v>
      </c>
      <c r="B17" s="516">
        <v>8829</v>
      </c>
      <c r="C17" s="516">
        <v>158358593</v>
      </c>
      <c r="D17" s="516">
        <v>20574194</v>
      </c>
      <c r="E17" s="516">
        <v>2504032</v>
      </c>
    </row>
    <row r="18" spans="1:8" x14ac:dyDescent="0.2">
      <c r="A18" s="666"/>
      <c r="B18" s="666"/>
      <c r="C18" s="666"/>
      <c r="D18" s="667"/>
      <c r="E18" s="667"/>
      <c r="F18" s="660"/>
    </row>
    <row r="19" spans="1:8" x14ac:dyDescent="0.2">
      <c r="A19" s="1" t="s">
        <v>2202</v>
      </c>
    </row>
    <row r="22" spans="1:8" ht="12.75" x14ac:dyDescent="0.2">
      <c r="A22" s="668"/>
      <c r="B22" s="668"/>
      <c r="C22" s="668"/>
      <c r="D22" s="668"/>
      <c r="E22" s="668"/>
      <c r="F22" s="668"/>
      <c r="G22" s="8"/>
      <c r="H22" s="8"/>
    </row>
    <row r="23" spans="1:8" x14ac:dyDescent="0.2">
      <c r="A23" s="655"/>
      <c r="B23" s="655"/>
      <c r="C23" s="655"/>
      <c r="D23" s="655"/>
      <c r="E23" s="655"/>
      <c r="F23" s="655"/>
      <c r="G23" s="8"/>
      <c r="H23" s="8"/>
    </row>
    <row r="24" spans="1:8" x14ac:dyDescent="0.2">
      <c r="A24" s="669"/>
      <c r="B24" s="669"/>
      <c r="C24" s="669" t="s">
        <v>2203</v>
      </c>
      <c r="D24" s="669"/>
      <c r="E24" s="669"/>
      <c r="F24" s="655"/>
      <c r="G24" s="8"/>
      <c r="H24" s="8"/>
    </row>
    <row r="25" spans="1:8" ht="11.25" customHeight="1" x14ac:dyDescent="0.2">
      <c r="A25" s="669"/>
      <c r="B25" s="669"/>
      <c r="C25" s="670"/>
      <c r="D25" s="670"/>
      <c r="E25" s="669"/>
      <c r="F25" s="655"/>
      <c r="G25" s="8"/>
      <c r="H25" s="8"/>
    </row>
    <row r="26" spans="1:8" ht="11.25" customHeight="1" x14ac:dyDescent="0.2">
      <c r="A26" s="669"/>
      <c r="B26" s="669"/>
      <c r="C26" s="670"/>
      <c r="D26" s="670"/>
      <c r="E26" s="669"/>
      <c r="F26" s="655"/>
      <c r="G26" s="8"/>
      <c r="H26" s="8"/>
    </row>
    <row r="27" spans="1:8" ht="11.25" customHeight="1" x14ac:dyDescent="0.2">
      <c r="A27" s="669"/>
      <c r="B27" s="669"/>
      <c r="C27" s="670"/>
      <c r="D27" s="670"/>
      <c r="E27" s="669"/>
      <c r="F27" s="655"/>
      <c r="G27" s="8"/>
      <c r="H27" s="8"/>
    </row>
    <row r="28" spans="1:8" x14ac:dyDescent="0.2">
      <c r="A28" s="671"/>
      <c r="B28" s="672"/>
      <c r="C28" s="673"/>
      <c r="D28" s="674"/>
      <c r="E28" s="672"/>
      <c r="F28" s="655"/>
      <c r="G28" s="8"/>
      <c r="H28" s="8"/>
    </row>
    <row r="29" spans="1:8" x14ac:dyDescent="0.2">
      <c r="A29" s="671"/>
      <c r="B29" s="672"/>
      <c r="C29" s="673"/>
      <c r="D29" s="672"/>
      <c r="E29" s="672"/>
      <c r="F29" s="655"/>
      <c r="G29" s="8"/>
      <c r="H29" s="8"/>
    </row>
    <row r="30" spans="1:8" x14ac:dyDescent="0.2">
      <c r="A30" s="671"/>
      <c r="B30" s="672"/>
      <c r="C30" s="673"/>
      <c r="D30" s="672"/>
      <c r="E30" s="672"/>
      <c r="F30" s="655"/>
      <c r="G30" s="8"/>
      <c r="H30" s="8"/>
    </row>
    <row r="31" spans="1:8" x14ac:dyDescent="0.2">
      <c r="A31" s="671"/>
      <c r="B31" s="672"/>
      <c r="C31" s="673"/>
      <c r="D31" s="672"/>
      <c r="E31" s="672"/>
      <c r="F31" s="655"/>
      <c r="G31" s="8"/>
      <c r="H31" s="8"/>
    </row>
    <row r="32" spans="1:8" x14ac:dyDescent="0.2">
      <c r="A32" s="671"/>
      <c r="B32" s="672"/>
      <c r="C32" s="673"/>
      <c r="D32" s="674"/>
      <c r="E32" s="672"/>
      <c r="F32" s="655"/>
      <c r="G32" s="8"/>
      <c r="H32" s="8"/>
    </row>
    <row r="33" spans="1:8" x14ac:dyDescent="0.2">
      <c r="A33" s="671"/>
      <c r="B33" s="672"/>
      <c r="C33" s="673"/>
      <c r="D33" s="672"/>
      <c r="E33" s="672"/>
      <c r="F33" s="655"/>
      <c r="G33" s="8"/>
      <c r="H33" s="8"/>
    </row>
    <row r="34" spans="1:8" x14ac:dyDescent="0.2">
      <c r="A34" s="671"/>
      <c r="B34" s="672"/>
      <c r="C34" s="673"/>
      <c r="D34" s="672"/>
      <c r="E34" s="672"/>
      <c r="F34" s="655"/>
      <c r="G34" s="8"/>
      <c r="H34" s="8"/>
    </row>
    <row r="35" spans="1:8" x14ac:dyDescent="0.2">
      <c r="A35" s="671"/>
      <c r="B35" s="672"/>
      <c r="C35" s="673"/>
      <c r="D35" s="672"/>
      <c r="E35" s="672"/>
      <c r="F35" s="655"/>
      <c r="G35" s="8"/>
      <c r="H35" s="8"/>
    </row>
    <row r="36" spans="1:8" x14ac:dyDescent="0.2">
      <c r="A36" s="671"/>
      <c r="B36" s="672"/>
      <c r="C36" s="673"/>
      <c r="D36" s="674"/>
      <c r="E36" s="672"/>
      <c r="F36" s="655"/>
      <c r="G36" s="8"/>
      <c r="H36" s="8"/>
    </row>
    <row r="37" spans="1:8" x14ac:dyDescent="0.2">
      <c r="A37" s="671"/>
      <c r="B37" s="673"/>
      <c r="C37" s="673"/>
      <c r="D37" s="672"/>
      <c r="E37" s="672"/>
      <c r="F37" s="655"/>
      <c r="G37" s="8"/>
      <c r="H37" s="8"/>
    </row>
    <row r="38" spans="1:8" x14ac:dyDescent="0.2">
      <c r="A38" s="671"/>
      <c r="B38" s="675"/>
      <c r="C38" s="675"/>
      <c r="D38" s="675"/>
      <c r="E38" s="675"/>
      <c r="F38" s="655"/>
      <c r="G38" s="8"/>
      <c r="H38" s="8"/>
    </row>
    <row r="39" spans="1:8" x14ac:dyDescent="0.2">
      <c r="A39" s="676"/>
      <c r="B39" s="676"/>
      <c r="C39" s="676"/>
      <c r="D39" s="677"/>
      <c r="E39" s="677"/>
      <c r="F39" s="678"/>
      <c r="G39" s="8"/>
      <c r="H39" s="8"/>
    </row>
    <row r="40" spans="1:8" x14ac:dyDescent="0.2">
      <c r="A40" s="655"/>
      <c r="B40" s="655"/>
      <c r="C40" s="655"/>
      <c r="D40" s="655"/>
      <c r="E40" s="655"/>
      <c r="F40" s="655"/>
      <c r="G40" s="8"/>
      <c r="H40" s="8"/>
    </row>
    <row r="41" spans="1:8" x14ac:dyDescent="0.2">
      <c r="A41" s="655"/>
      <c r="B41" s="655"/>
      <c r="C41" s="655"/>
      <c r="D41" s="655"/>
      <c r="E41" s="655"/>
      <c r="F41" s="655"/>
      <c r="G41" s="8"/>
      <c r="H41" s="8"/>
    </row>
    <row r="42" spans="1:8" x14ac:dyDescent="0.2">
      <c r="A42" s="8"/>
      <c r="B42" s="8"/>
      <c r="C42" s="8"/>
      <c r="D42" s="8"/>
      <c r="E42" s="8"/>
      <c r="F42" s="8"/>
      <c r="G42" s="8"/>
      <c r="H42" s="8"/>
    </row>
    <row r="43" spans="1:8" x14ac:dyDescent="0.2">
      <c r="A43" s="8"/>
      <c r="B43" s="8"/>
      <c r="C43" s="8"/>
      <c r="D43" s="8"/>
      <c r="E43" s="8"/>
      <c r="F43" s="8"/>
      <c r="G43" s="8"/>
      <c r="H43" s="8"/>
    </row>
  </sheetData>
  <mergeCells count="6">
    <mergeCell ref="A1:E1"/>
    <mergeCell ref="A3:A6"/>
    <mergeCell ref="B3:B6"/>
    <mergeCell ref="C3:C6"/>
    <mergeCell ref="D3:D6"/>
    <mergeCell ref="E3:E6"/>
  </mergeCells>
  <pageMargins left="0.7" right="0.7" top="0.75" bottom="0.75" header="0.3" footer="0.3"/>
  <pageSetup paperSize="9"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H1" sqref="H1"/>
    </sheetView>
  </sheetViews>
  <sheetFormatPr defaultRowHeight="11.25" x14ac:dyDescent="0.2"/>
  <cols>
    <col min="1" max="1" width="16.42578125" style="1" customWidth="1"/>
    <col min="2" max="2" width="12" style="1" customWidth="1"/>
    <col min="3" max="3" width="14.7109375" style="1" customWidth="1"/>
    <col min="4" max="4" width="10.28515625" style="1" customWidth="1"/>
    <col min="5" max="5" width="10.7109375" style="1" customWidth="1"/>
    <col min="6" max="6" width="10" style="1" customWidth="1"/>
    <col min="7" max="7" width="9.85546875" style="1" customWidth="1"/>
    <col min="8" max="256" width="9.140625" style="1"/>
    <col min="257" max="257" width="16.42578125" style="1" customWidth="1"/>
    <col min="258" max="258" width="12" style="1" customWidth="1"/>
    <col min="259" max="259" width="14.7109375" style="1" customWidth="1"/>
    <col min="260" max="260" width="10.28515625" style="1" customWidth="1"/>
    <col min="261" max="261" width="10.7109375" style="1" customWidth="1"/>
    <col min="262" max="262" width="10" style="1" customWidth="1"/>
    <col min="263" max="263" width="9.85546875" style="1" customWidth="1"/>
    <col min="264" max="512" width="9.140625" style="1"/>
    <col min="513" max="513" width="16.42578125" style="1" customWidth="1"/>
    <col min="514" max="514" width="12" style="1" customWidth="1"/>
    <col min="515" max="515" width="14.7109375" style="1" customWidth="1"/>
    <col min="516" max="516" width="10.28515625" style="1" customWidth="1"/>
    <col min="517" max="517" width="10.7109375" style="1" customWidth="1"/>
    <col min="518" max="518" width="10" style="1" customWidth="1"/>
    <col min="519" max="519" width="9.85546875" style="1" customWidth="1"/>
    <col min="520" max="768" width="9.140625" style="1"/>
    <col min="769" max="769" width="16.42578125" style="1" customWidth="1"/>
    <col min="770" max="770" width="12" style="1" customWidth="1"/>
    <col min="771" max="771" width="14.7109375" style="1" customWidth="1"/>
    <col min="772" max="772" width="10.28515625" style="1" customWidth="1"/>
    <col min="773" max="773" width="10.7109375" style="1" customWidth="1"/>
    <col min="774" max="774" width="10" style="1" customWidth="1"/>
    <col min="775" max="775" width="9.85546875" style="1" customWidth="1"/>
    <col min="776" max="1024" width="9.140625" style="1"/>
    <col min="1025" max="1025" width="16.42578125" style="1" customWidth="1"/>
    <col min="1026" max="1026" width="12" style="1" customWidth="1"/>
    <col min="1027" max="1027" width="14.7109375" style="1" customWidth="1"/>
    <col min="1028" max="1028" width="10.28515625" style="1" customWidth="1"/>
    <col min="1029" max="1029" width="10.7109375" style="1" customWidth="1"/>
    <col min="1030" max="1030" width="10" style="1" customWidth="1"/>
    <col min="1031" max="1031" width="9.85546875" style="1" customWidth="1"/>
    <col min="1032" max="1280" width="9.140625" style="1"/>
    <col min="1281" max="1281" width="16.42578125" style="1" customWidth="1"/>
    <col min="1282" max="1282" width="12" style="1" customWidth="1"/>
    <col min="1283" max="1283" width="14.7109375" style="1" customWidth="1"/>
    <col min="1284" max="1284" width="10.28515625" style="1" customWidth="1"/>
    <col min="1285" max="1285" width="10.7109375" style="1" customWidth="1"/>
    <col min="1286" max="1286" width="10" style="1" customWidth="1"/>
    <col min="1287" max="1287" width="9.85546875" style="1" customWidth="1"/>
    <col min="1288" max="1536" width="9.140625" style="1"/>
    <col min="1537" max="1537" width="16.42578125" style="1" customWidth="1"/>
    <col min="1538" max="1538" width="12" style="1" customWidth="1"/>
    <col min="1539" max="1539" width="14.7109375" style="1" customWidth="1"/>
    <col min="1540" max="1540" width="10.28515625" style="1" customWidth="1"/>
    <col min="1541" max="1541" width="10.7109375" style="1" customWidth="1"/>
    <col min="1542" max="1542" width="10" style="1" customWidth="1"/>
    <col min="1543" max="1543" width="9.85546875" style="1" customWidth="1"/>
    <col min="1544" max="1792" width="9.140625" style="1"/>
    <col min="1793" max="1793" width="16.42578125" style="1" customWidth="1"/>
    <col min="1794" max="1794" width="12" style="1" customWidth="1"/>
    <col min="1795" max="1795" width="14.7109375" style="1" customWidth="1"/>
    <col min="1796" max="1796" width="10.28515625" style="1" customWidth="1"/>
    <col min="1797" max="1797" width="10.7109375" style="1" customWidth="1"/>
    <col min="1798" max="1798" width="10" style="1" customWidth="1"/>
    <col min="1799" max="1799" width="9.85546875" style="1" customWidth="1"/>
    <col min="1800" max="2048" width="9.140625" style="1"/>
    <col min="2049" max="2049" width="16.42578125" style="1" customWidth="1"/>
    <col min="2050" max="2050" width="12" style="1" customWidth="1"/>
    <col min="2051" max="2051" width="14.7109375" style="1" customWidth="1"/>
    <col min="2052" max="2052" width="10.28515625" style="1" customWidth="1"/>
    <col min="2053" max="2053" width="10.7109375" style="1" customWidth="1"/>
    <col min="2054" max="2054" width="10" style="1" customWidth="1"/>
    <col min="2055" max="2055" width="9.85546875" style="1" customWidth="1"/>
    <col min="2056" max="2304" width="9.140625" style="1"/>
    <col min="2305" max="2305" width="16.42578125" style="1" customWidth="1"/>
    <col min="2306" max="2306" width="12" style="1" customWidth="1"/>
    <col min="2307" max="2307" width="14.7109375" style="1" customWidth="1"/>
    <col min="2308" max="2308" width="10.28515625" style="1" customWidth="1"/>
    <col min="2309" max="2309" width="10.7109375" style="1" customWidth="1"/>
    <col min="2310" max="2310" width="10" style="1" customWidth="1"/>
    <col min="2311" max="2311" width="9.85546875" style="1" customWidth="1"/>
    <col min="2312" max="2560" width="9.140625" style="1"/>
    <col min="2561" max="2561" width="16.42578125" style="1" customWidth="1"/>
    <col min="2562" max="2562" width="12" style="1" customWidth="1"/>
    <col min="2563" max="2563" width="14.7109375" style="1" customWidth="1"/>
    <col min="2564" max="2564" width="10.28515625" style="1" customWidth="1"/>
    <col min="2565" max="2565" width="10.7109375" style="1" customWidth="1"/>
    <col min="2566" max="2566" width="10" style="1" customWidth="1"/>
    <col min="2567" max="2567" width="9.85546875" style="1" customWidth="1"/>
    <col min="2568" max="2816" width="9.140625" style="1"/>
    <col min="2817" max="2817" width="16.42578125" style="1" customWidth="1"/>
    <col min="2818" max="2818" width="12" style="1" customWidth="1"/>
    <col min="2819" max="2819" width="14.7109375" style="1" customWidth="1"/>
    <col min="2820" max="2820" width="10.28515625" style="1" customWidth="1"/>
    <col min="2821" max="2821" width="10.7109375" style="1" customWidth="1"/>
    <col min="2822" max="2822" width="10" style="1" customWidth="1"/>
    <col min="2823" max="2823" width="9.85546875" style="1" customWidth="1"/>
    <col min="2824" max="3072" width="9.140625" style="1"/>
    <col min="3073" max="3073" width="16.42578125" style="1" customWidth="1"/>
    <col min="3074" max="3074" width="12" style="1" customWidth="1"/>
    <col min="3075" max="3075" width="14.7109375" style="1" customWidth="1"/>
    <col min="3076" max="3076" width="10.28515625" style="1" customWidth="1"/>
    <col min="3077" max="3077" width="10.7109375" style="1" customWidth="1"/>
    <col min="3078" max="3078" width="10" style="1" customWidth="1"/>
    <col min="3079" max="3079" width="9.85546875" style="1" customWidth="1"/>
    <col min="3080" max="3328" width="9.140625" style="1"/>
    <col min="3329" max="3329" width="16.42578125" style="1" customWidth="1"/>
    <col min="3330" max="3330" width="12" style="1" customWidth="1"/>
    <col min="3331" max="3331" width="14.7109375" style="1" customWidth="1"/>
    <col min="3332" max="3332" width="10.28515625" style="1" customWidth="1"/>
    <col min="3333" max="3333" width="10.7109375" style="1" customWidth="1"/>
    <col min="3334" max="3334" width="10" style="1" customWidth="1"/>
    <col min="3335" max="3335" width="9.85546875" style="1" customWidth="1"/>
    <col min="3336" max="3584" width="9.140625" style="1"/>
    <col min="3585" max="3585" width="16.42578125" style="1" customWidth="1"/>
    <col min="3586" max="3586" width="12" style="1" customWidth="1"/>
    <col min="3587" max="3587" width="14.7109375" style="1" customWidth="1"/>
    <col min="3588" max="3588" width="10.28515625" style="1" customWidth="1"/>
    <col min="3589" max="3589" width="10.7109375" style="1" customWidth="1"/>
    <col min="3590" max="3590" width="10" style="1" customWidth="1"/>
    <col min="3591" max="3591" width="9.85546875" style="1" customWidth="1"/>
    <col min="3592" max="3840" width="9.140625" style="1"/>
    <col min="3841" max="3841" width="16.42578125" style="1" customWidth="1"/>
    <col min="3842" max="3842" width="12" style="1" customWidth="1"/>
    <col min="3843" max="3843" width="14.7109375" style="1" customWidth="1"/>
    <col min="3844" max="3844" width="10.28515625" style="1" customWidth="1"/>
    <col min="3845" max="3845" width="10.7109375" style="1" customWidth="1"/>
    <col min="3846" max="3846" width="10" style="1" customWidth="1"/>
    <col min="3847" max="3847" width="9.85546875" style="1" customWidth="1"/>
    <col min="3848" max="4096" width="9.140625" style="1"/>
    <col min="4097" max="4097" width="16.42578125" style="1" customWidth="1"/>
    <col min="4098" max="4098" width="12" style="1" customWidth="1"/>
    <col min="4099" max="4099" width="14.7109375" style="1" customWidth="1"/>
    <col min="4100" max="4100" width="10.28515625" style="1" customWidth="1"/>
    <col min="4101" max="4101" width="10.7109375" style="1" customWidth="1"/>
    <col min="4102" max="4102" width="10" style="1" customWidth="1"/>
    <col min="4103" max="4103" width="9.85546875" style="1" customWidth="1"/>
    <col min="4104" max="4352" width="9.140625" style="1"/>
    <col min="4353" max="4353" width="16.42578125" style="1" customWidth="1"/>
    <col min="4354" max="4354" width="12" style="1" customWidth="1"/>
    <col min="4355" max="4355" width="14.7109375" style="1" customWidth="1"/>
    <col min="4356" max="4356" width="10.28515625" style="1" customWidth="1"/>
    <col min="4357" max="4357" width="10.7109375" style="1" customWidth="1"/>
    <col min="4358" max="4358" width="10" style="1" customWidth="1"/>
    <col min="4359" max="4359" width="9.85546875" style="1" customWidth="1"/>
    <col min="4360" max="4608" width="9.140625" style="1"/>
    <col min="4609" max="4609" width="16.42578125" style="1" customWidth="1"/>
    <col min="4610" max="4610" width="12" style="1" customWidth="1"/>
    <col min="4611" max="4611" width="14.7109375" style="1" customWidth="1"/>
    <col min="4612" max="4612" width="10.28515625" style="1" customWidth="1"/>
    <col min="4613" max="4613" width="10.7109375" style="1" customWidth="1"/>
    <col min="4614" max="4614" width="10" style="1" customWidth="1"/>
    <col min="4615" max="4615" width="9.85546875" style="1" customWidth="1"/>
    <col min="4616" max="4864" width="9.140625" style="1"/>
    <col min="4865" max="4865" width="16.42578125" style="1" customWidth="1"/>
    <col min="4866" max="4866" width="12" style="1" customWidth="1"/>
    <col min="4867" max="4867" width="14.7109375" style="1" customWidth="1"/>
    <col min="4868" max="4868" width="10.28515625" style="1" customWidth="1"/>
    <col min="4869" max="4869" width="10.7109375" style="1" customWidth="1"/>
    <col min="4870" max="4870" width="10" style="1" customWidth="1"/>
    <col min="4871" max="4871" width="9.85546875" style="1" customWidth="1"/>
    <col min="4872" max="5120" width="9.140625" style="1"/>
    <col min="5121" max="5121" width="16.42578125" style="1" customWidth="1"/>
    <col min="5122" max="5122" width="12" style="1" customWidth="1"/>
    <col min="5123" max="5123" width="14.7109375" style="1" customWidth="1"/>
    <col min="5124" max="5124" width="10.28515625" style="1" customWidth="1"/>
    <col min="5125" max="5125" width="10.7109375" style="1" customWidth="1"/>
    <col min="5126" max="5126" width="10" style="1" customWidth="1"/>
    <col min="5127" max="5127" width="9.85546875" style="1" customWidth="1"/>
    <col min="5128" max="5376" width="9.140625" style="1"/>
    <col min="5377" max="5377" width="16.42578125" style="1" customWidth="1"/>
    <col min="5378" max="5378" width="12" style="1" customWidth="1"/>
    <col min="5379" max="5379" width="14.7109375" style="1" customWidth="1"/>
    <col min="5380" max="5380" width="10.28515625" style="1" customWidth="1"/>
    <col min="5381" max="5381" width="10.7109375" style="1" customWidth="1"/>
    <col min="5382" max="5382" width="10" style="1" customWidth="1"/>
    <col min="5383" max="5383" width="9.85546875" style="1" customWidth="1"/>
    <col min="5384" max="5632" width="9.140625" style="1"/>
    <col min="5633" max="5633" width="16.42578125" style="1" customWidth="1"/>
    <col min="5634" max="5634" width="12" style="1" customWidth="1"/>
    <col min="5635" max="5635" width="14.7109375" style="1" customWidth="1"/>
    <col min="5636" max="5636" width="10.28515625" style="1" customWidth="1"/>
    <col min="5637" max="5637" width="10.7109375" style="1" customWidth="1"/>
    <col min="5638" max="5638" width="10" style="1" customWidth="1"/>
    <col min="5639" max="5639" width="9.85546875" style="1" customWidth="1"/>
    <col min="5640" max="5888" width="9.140625" style="1"/>
    <col min="5889" max="5889" width="16.42578125" style="1" customWidth="1"/>
    <col min="5890" max="5890" width="12" style="1" customWidth="1"/>
    <col min="5891" max="5891" width="14.7109375" style="1" customWidth="1"/>
    <col min="5892" max="5892" width="10.28515625" style="1" customWidth="1"/>
    <col min="5893" max="5893" width="10.7109375" style="1" customWidth="1"/>
    <col min="5894" max="5894" width="10" style="1" customWidth="1"/>
    <col min="5895" max="5895" width="9.85546875" style="1" customWidth="1"/>
    <col min="5896" max="6144" width="9.140625" style="1"/>
    <col min="6145" max="6145" width="16.42578125" style="1" customWidth="1"/>
    <col min="6146" max="6146" width="12" style="1" customWidth="1"/>
    <col min="6147" max="6147" width="14.7109375" style="1" customWidth="1"/>
    <col min="6148" max="6148" width="10.28515625" style="1" customWidth="1"/>
    <col min="6149" max="6149" width="10.7109375" style="1" customWidth="1"/>
    <col min="6150" max="6150" width="10" style="1" customWidth="1"/>
    <col min="6151" max="6151" width="9.85546875" style="1" customWidth="1"/>
    <col min="6152" max="6400" width="9.140625" style="1"/>
    <col min="6401" max="6401" width="16.42578125" style="1" customWidth="1"/>
    <col min="6402" max="6402" width="12" style="1" customWidth="1"/>
    <col min="6403" max="6403" width="14.7109375" style="1" customWidth="1"/>
    <col min="6404" max="6404" width="10.28515625" style="1" customWidth="1"/>
    <col min="6405" max="6405" width="10.7109375" style="1" customWidth="1"/>
    <col min="6406" max="6406" width="10" style="1" customWidth="1"/>
    <col min="6407" max="6407" width="9.85546875" style="1" customWidth="1"/>
    <col min="6408" max="6656" width="9.140625" style="1"/>
    <col min="6657" max="6657" width="16.42578125" style="1" customWidth="1"/>
    <col min="6658" max="6658" width="12" style="1" customWidth="1"/>
    <col min="6659" max="6659" width="14.7109375" style="1" customWidth="1"/>
    <col min="6660" max="6660" width="10.28515625" style="1" customWidth="1"/>
    <col min="6661" max="6661" width="10.7109375" style="1" customWidth="1"/>
    <col min="6662" max="6662" width="10" style="1" customWidth="1"/>
    <col min="6663" max="6663" width="9.85546875" style="1" customWidth="1"/>
    <col min="6664" max="6912" width="9.140625" style="1"/>
    <col min="6913" max="6913" width="16.42578125" style="1" customWidth="1"/>
    <col min="6914" max="6914" width="12" style="1" customWidth="1"/>
    <col min="6915" max="6915" width="14.7109375" style="1" customWidth="1"/>
    <col min="6916" max="6916" width="10.28515625" style="1" customWidth="1"/>
    <col min="6917" max="6917" width="10.7109375" style="1" customWidth="1"/>
    <col min="6918" max="6918" width="10" style="1" customWidth="1"/>
    <col min="6919" max="6919" width="9.85546875" style="1" customWidth="1"/>
    <col min="6920" max="7168" width="9.140625" style="1"/>
    <col min="7169" max="7169" width="16.42578125" style="1" customWidth="1"/>
    <col min="7170" max="7170" width="12" style="1" customWidth="1"/>
    <col min="7171" max="7171" width="14.7109375" style="1" customWidth="1"/>
    <col min="7172" max="7172" width="10.28515625" style="1" customWidth="1"/>
    <col min="7173" max="7173" width="10.7109375" style="1" customWidth="1"/>
    <col min="7174" max="7174" width="10" style="1" customWidth="1"/>
    <col min="7175" max="7175" width="9.85546875" style="1" customWidth="1"/>
    <col min="7176" max="7424" width="9.140625" style="1"/>
    <col min="7425" max="7425" width="16.42578125" style="1" customWidth="1"/>
    <col min="7426" max="7426" width="12" style="1" customWidth="1"/>
    <col min="7427" max="7427" width="14.7109375" style="1" customWidth="1"/>
    <col min="7428" max="7428" width="10.28515625" style="1" customWidth="1"/>
    <col min="7429" max="7429" width="10.7109375" style="1" customWidth="1"/>
    <col min="7430" max="7430" width="10" style="1" customWidth="1"/>
    <col min="7431" max="7431" width="9.85546875" style="1" customWidth="1"/>
    <col min="7432" max="7680" width="9.140625" style="1"/>
    <col min="7681" max="7681" width="16.42578125" style="1" customWidth="1"/>
    <col min="7682" max="7682" width="12" style="1" customWidth="1"/>
    <col min="7683" max="7683" width="14.7109375" style="1" customWidth="1"/>
    <col min="7684" max="7684" width="10.28515625" style="1" customWidth="1"/>
    <col min="7685" max="7685" width="10.7109375" style="1" customWidth="1"/>
    <col min="7686" max="7686" width="10" style="1" customWidth="1"/>
    <col min="7687" max="7687" width="9.85546875" style="1" customWidth="1"/>
    <col min="7688" max="7936" width="9.140625" style="1"/>
    <col min="7937" max="7937" width="16.42578125" style="1" customWidth="1"/>
    <col min="7938" max="7938" width="12" style="1" customWidth="1"/>
    <col min="7939" max="7939" width="14.7109375" style="1" customWidth="1"/>
    <col min="7940" max="7940" width="10.28515625" style="1" customWidth="1"/>
    <col min="7941" max="7941" width="10.7109375" style="1" customWidth="1"/>
    <col min="7942" max="7942" width="10" style="1" customWidth="1"/>
    <col min="7943" max="7943" width="9.85546875" style="1" customWidth="1"/>
    <col min="7944" max="8192" width="9.140625" style="1"/>
    <col min="8193" max="8193" width="16.42578125" style="1" customWidth="1"/>
    <col min="8194" max="8194" width="12" style="1" customWidth="1"/>
    <col min="8195" max="8195" width="14.7109375" style="1" customWidth="1"/>
    <col min="8196" max="8196" width="10.28515625" style="1" customWidth="1"/>
    <col min="8197" max="8197" width="10.7109375" style="1" customWidth="1"/>
    <col min="8198" max="8198" width="10" style="1" customWidth="1"/>
    <col min="8199" max="8199" width="9.85546875" style="1" customWidth="1"/>
    <col min="8200" max="8448" width="9.140625" style="1"/>
    <col min="8449" max="8449" width="16.42578125" style="1" customWidth="1"/>
    <col min="8450" max="8450" width="12" style="1" customWidth="1"/>
    <col min="8451" max="8451" width="14.7109375" style="1" customWidth="1"/>
    <col min="8452" max="8452" width="10.28515625" style="1" customWidth="1"/>
    <col min="8453" max="8453" width="10.7109375" style="1" customWidth="1"/>
    <col min="8454" max="8454" width="10" style="1" customWidth="1"/>
    <col min="8455" max="8455" width="9.85546875" style="1" customWidth="1"/>
    <col min="8456" max="8704" width="9.140625" style="1"/>
    <col min="8705" max="8705" width="16.42578125" style="1" customWidth="1"/>
    <col min="8706" max="8706" width="12" style="1" customWidth="1"/>
    <col min="8707" max="8707" width="14.7109375" style="1" customWidth="1"/>
    <col min="8708" max="8708" width="10.28515625" style="1" customWidth="1"/>
    <col min="8709" max="8709" width="10.7109375" style="1" customWidth="1"/>
    <col min="8710" max="8710" width="10" style="1" customWidth="1"/>
    <col min="8711" max="8711" width="9.85546875" style="1" customWidth="1"/>
    <col min="8712" max="8960" width="9.140625" style="1"/>
    <col min="8961" max="8961" width="16.42578125" style="1" customWidth="1"/>
    <col min="8962" max="8962" width="12" style="1" customWidth="1"/>
    <col min="8963" max="8963" width="14.7109375" style="1" customWidth="1"/>
    <col min="8964" max="8964" width="10.28515625" style="1" customWidth="1"/>
    <col min="8965" max="8965" width="10.7109375" style="1" customWidth="1"/>
    <col min="8966" max="8966" width="10" style="1" customWidth="1"/>
    <col min="8967" max="8967" width="9.85546875" style="1" customWidth="1"/>
    <col min="8968" max="9216" width="9.140625" style="1"/>
    <col min="9217" max="9217" width="16.42578125" style="1" customWidth="1"/>
    <col min="9218" max="9218" width="12" style="1" customWidth="1"/>
    <col min="9219" max="9219" width="14.7109375" style="1" customWidth="1"/>
    <col min="9220" max="9220" width="10.28515625" style="1" customWidth="1"/>
    <col min="9221" max="9221" width="10.7109375" style="1" customWidth="1"/>
    <col min="9222" max="9222" width="10" style="1" customWidth="1"/>
    <col min="9223" max="9223" width="9.85546875" style="1" customWidth="1"/>
    <col min="9224" max="9472" width="9.140625" style="1"/>
    <col min="9473" max="9473" width="16.42578125" style="1" customWidth="1"/>
    <col min="9474" max="9474" width="12" style="1" customWidth="1"/>
    <col min="9475" max="9475" width="14.7109375" style="1" customWidth="1"/>
    <col min="9476" max="9476" width="10.28515625" style="1" customWidth="1"/>
    <col min="9477" max="9477" width="10.7109375" style="1" customWidth="1"/>
    <col min="9478" max="9478" width="10" style="1" customWidth="1"/>
    <col min="9479" max="9479" width="9.85546875" style="1" customWidth="1"/>
    <col min="9480" max="9728" width="9.140625" style="1"/>
    <col min="9729" max="9729" width="16.42578125" style="1" customWidth="1"/>
    <col min="9730" max="9730" width="12" style="1" customWidth="1"/>
    <col min="9731" max="9731" width="14.7109375" style="1" customWidth="1"/>
    <col min="9732" max="9732" width="10.28515625" style="1" customWidth="1"/>
    <col min="9733" max="9733" width="10.7109375" style="1" customWidth="1"/>
    <col min="9734" max="9734" width="10" style="1" customWidth="1"/>
    <col min="9735" max="9735" width="9.85546875" style="1" customWidth="1"/>
    <col min="9736" max="9984" width="9.140625" style="1"/>
    <col min="9985" max="9985" width="16.42578125" style="1" customWidth="1"/>
    <col min="9986" max="9986" width="12" style="1" customWidth="1"/>
    <col min="9987" max="9987" width="14.7109375" style="1" customWidth="1"/>
    <col min="9988" max="9988" width="10.28515625" style="1" customWidth="1"/>
    <col min="9989" max="9989" width="10.7109375" style="1" customWidth="1"/>
    <col min="9990" max="9990" width="10" style="1" customWidth="1"/>
    <col min="9991" max="9991" width="9.85546875" style="1" customWidth="1"/>
    <col min="9992" max="10240" width="9.140625" style="1"/>
    <col min="10241" max="10241" width="16.42578125" style="1" customWidth="1"/>
    <col min="10242" max="10242" width="12" style="1" customWidth="1"/>
    <col min="10243" max="10243" width="14.7109375" style="1" customWidth="1"/>
    <col min="10244" max="10244" width="10.28515625" style="1" customWidth="1"/>
    <col min="10245" max="10245" width="10.7109375" style="1" customWidth="1"/>
    <col min="10246" max="10246" width="10" style="1" customWidth="1"/>
    <col min="10247" max="10247" width="9.85546875" style="1" customWidth="1"/>
    <col min="10248" max="10496" width="9.140625" style="1"/>
    <col min="10497" max="10497" width="16.42578125" style="1" customWidth="1"/>
    <col min="10498" max="10498" width="12" style="1" customWidth="1"/>
    <col min="10499" max="10499" width="14.7109375" style="1" customWidth="1"/>
    <col min="10500" max="10500" width="10.28515625" style="1" customWidth="1"/>
    <col min="10501" max="10501" width="10.7109375" style="1" customWidth="1"/>
    <col min="10502" max="10502" width="10" style="1" customWidth="1"/>
    <col min="10503" max="10503" width="9.85546875" style="1" customWidth="1"/>
    <col min="10504" max="10752" width="9.140625" style="1"/>
    <col min="10753" max="10753" width="16.42578125" style="1" customWidth="1"/>
    <col min="10754" max="10754" width="12" style="1" customWidth="1"/>
    <col min="10755" max="10755" width="14.7109375" style="1" customWidth="1"/>
    <col min="10756" max="10756" width="10.28515625" style="1" customWidth="1"/>
    <col min="10757" max="10757" width="10.7109375" style="1" customWidth="1"/>
    <col min="10758" max="10758" width="10" style="1" customWidth="1"/>
    <col min="10759" max="10759" width="9.85546875" style="1" customWidth="1"/>
    <col min="10760" max="11008" width="9.140625" style="1"/>
    <col min="11009" max="11009" width="16.42578125" style="1" customWidth="1"/>
    <col min="11010" max="11010" width="12" style="1" customWidth="1"/>
    <col min="11011" max="11011" width="14.7109375" style="1" customWidth="1"/>
    <col min="11012" max="11012" width="10.28515625" style="1" customWidth="1"/>
    <col min="11013" max="11013" width="10.7109375" style="1" customWidth="1"/>
    <col min="11014" max="11014" width="10" style="1" customWidth="1"/>
    <col min="11015" max="11015" width="9.85546875" style="1" customWidth="1"/>
    <col min="11016" max="11264" width="9.140625" style="1"/>
    <col min="11265" max="11265" width="16.42578125" style="1" customWidth="1"/>
    <col min="11266" max="11266" width="12" style="1" customWidth="1"/>
    <col min="11267" max="11267" width="14.7109375" style="1" customWidth="1"/>
    <col min="11268" max="11268" width="10.28515625" style="1" customWidth="1"/>
    <col min="11269" max="11269" width="10.7109375" style="1" customWidth="1"/>
    <col min="11270" max="11270" width="10" style="1" customWidth="1"/>
    <col min="11271" max="11271" width="9.85546875" style="1" customWidth="1"/>
    <col min="11272" max="11520" width="9.140625" style="1"/>
    <col min="11521" max="11521" width="16.42578125" style="1" customWidth="1"/>
    <col min="11522" max="11522" width="12" style="1" customWidth="1"/>
    <col min="11523" max="11523" width="14.7109375" style="1" customWidth="1"/>
    <col min="11524" max="11524" width="10.28515625" style="1" customWidth="1"/>
    <col min="11525" max="11525" width="10.7109375" style="1" customWidth="1"/>
    <col min="11526" max="11526" width="10" style="1" customWidth="1"/>
    <col min="11527" max="11527" width="9.85546875" style="1" customWidth="1"/>
    <col min="11528" max="11776" width="9.140625" style="1"/>
    <col min="11777" max="11777" width="16.42578125" style="1" customWidth="1"/>
    <col min="11778" max="11778" width="12" style="1" customWidth="1"/>
    <col min="11779" max="11779" width="14.7109375" style="1" customWidth="1"/>
    <col min="11780" max="11780" width="10.28515625" style="1" customWidth="1"/>
    <col min="11781" max="11781" width="10.7109375" style="1" customWidth="1"/>
    <col min="11782" max="11782" width="10" style="1" customWidth="1"/>
    <col min="11783" max="11783" width="9.85546875" style="1" customWidth="1"/>
    <col min="11784" max="12032" width="9.140625" style="1"/>
    <col min="12033" max="12033" width="16.42578125" style="1" customWidth="1"/>
    <col min="12034" max="12034" width="12" style="1" customWidth="1"/>
    <col min="12035" max="12035" width="14.7109375" style="1" customWidth="1"/>
    <col min="12036" max="12036" width="10.28515625" style="1" customWidth="1"/>
    <col min="12037" max="12037" width="10.7109375" style="1" customWidth="1"/>
    <col min="12038" max="12038" width="10" style="1" customWidth="1"/>
    <col min="12039" max="12039" width="9.85546875" style="1" customWidth="1"/>
    <col min="12040" max="12288" width="9.140625" style="1"/>
    <col min="12289" max="12289" width="16.42578125" style="1" customWidth="1"/>
    <col min="12290" max="12290" width="12" style="1" customWidth="1"/>
    <col min="12291" max="12291" width="14.7109375" style="1" customWidth="1"/>
    <col min="12292" max="12292" width="10.28515625" style="1" customWidth="1"/>
    <col min="12293" max="12293" width="10.7109375" style="1" customWidth="1"/>
    <col min="12294" max="12294" width="10" style="1" customWidth="1"/>
    <col min="12295" max="12295" width="9.85546875" style="1" customWidth="1"/>
    <col min="12296" max="12544" width="9.140625" style="1"/>
    <col min="12545" max="12545" width="16.42578125" style="1" customWidth="1"/>
    <col min="12546" max="12546" width="12" style="1" customWidth="1"/>
    <col min="12547" max="12547" width="14.7109375" style="1" customWidth="1"/>
    <col min="12548" max="12548" width="10.28515625" style="1" customWidth="1"/>
    <col min="12549" max="12549" width="10.7109375" style="1" customWidth="1"/>
    <col min="12550" max="12550" width="10" style="1" customWidth="1"/>
    <col min="12551" max="12551" width="9.85546875" style="1" customWidth="1"/>
    <col min="12552" max="12800" width="9.140625" style="1"/>
    <col min="12801" max="12801" width="16.42578125" style="1" customWidth="1"/>
    <col min="12802" max="12802" width="12" style="1" customWidth="1"/>
    <col min="12803" max="12803" width="14.7109375" style="1" customWidth="1"/>
    <col min="12804" max="12804" width="10.28515625" style="1" customWidth="1"/>
    <col min="12805" max="12805" width="10.7109375" style="1" customWidth="1"/>
    <col min="12806" max="12806" width="10" style="1" customWidth="1"/>
    <col min="12807" max="12807" width="9.85546875" style="1" customWidth="1"/>
    <col min="12808" max="13056" width="9.140625" style="1"/>
    <col min="13057" max="13057" width="16.42578125" style="1" customWidth="1"/>
    <col min="13058" max="13058" width="12" style="1" customWidth="1"/>
    <col min="13059" max="13059" width="14.7109375" style="1" customWidth="1"/>
    <col min="13060" max="13060" width="10.28515625" style="1" customWidth="1"/>
    <col min="13061" max="13061" width="10.7109375" style="1" customWidth="1"/>
    <col min="13062" max="13062" width="10" style="1" customWidth="1"/>
    <col min="13063" max="13063" width="9.85546875" style="1" customWidth="1"/>
    <col min="13064" max="13312" width="9.140625" style="1"/>
    <col min="13313" max="13313" width="16.42578125" style="1" customWidth="1"/>
    <col min="13314" max="13314" width="12" style="1" customWidth="1"/>
    <col min="13315" max="13315" width="14.7109375" style="1" customWidth="1"/>
    <col min="13316" max="13316" width="10.28515625" style="1" customWidth="1"/>
    <col min="13317" max="13317" width="10.7109375" style="1" customWidth="1"/>
    <col min="13318" max="13318" width="10" style="1" customWidth="1"/>
    <col min="13319" max="13319" width="9.85546875" style="1" customWidth="1"/>
    <col min="13320" max="13568" width="9.140625" style="1"/>
    <col min="13569" max="13569" width="16.42578125" style="1" customWidth="1"/>
    <col min="13570" max="13570" width="12" style="1" customWidth="1"/>
    <col min="13571" max="13571" width="14.7109375" style="1" customWidth="1"/>
    <col min="13572" max="13572" width="10.28515625" style="1" customWidth="1"/>
    <col min="13573" max="13573" width="10.7109375" style="1" customWidth="1"/>
    <col min="13574" max="13574" width="10" style="1" customWidth="1"/>
    <col min="13575" max="13575" width="9.85546875" style="1" customWidth="1"/>
    <col min="13576" max="13824" width="9.140625" style="1"/>
    <col min="13825" max="13825" width="16.42578125" style="1" customWidth="1"/>
    <col min="13826" max="13826" width="12" style="1" customWidth="1"/>
    <col min="13827" max="13827" width="14.7109375" style="1" customWidth="1"/>
    <col min="13828" max="13828" width="10.28515625" style="1" customWidth="1"/>
    <col min="13829" max="13829" width="10.7109375" style="1" customWidth="1"/>
    <col min="13830" max="13830" width="10" style="1" customWidth="1"/>
    <col min="13831" max="13831" width="9.85546875" style="1" customWidth="1"/>
    <col min="13832" max="14080" width="9.140625" style="1"/>
    <col min="14081" max="14081" width="16.42578125" style="1" customWidth="1"/>
    <col min="14082" max="14082" width="12" style="1" customWidth="1"/>
    <col min="14083" max="14083" width="14.7109375" style="1" customWidth="1"/>
    <col min="14084" max="14084" width="10.28515625" style="1" customWidth="1"/>
    <col min="14085" max="14085" width="10.7109375" style="1" customWidth="1"/>
    <col min="14086" max="14086" width="10" style="1" customWidth="1"/>
    <col min="14087" max="14087" width="9.85546875" style="1" customWidth="1"/>
    <col min="14088" max="14336" width="9.140625" style="1"/>
    <col min="14337" max="14337" width="16.42578125" style="1" customWidth="1"/>
    <col min="14338" max="14338" width="12" style="1" customWidth="1"/>
    <col min="14339" max="14339" width="14.7109375" style="1" customWidth="1"/>
    <col min="14340" max="14340" width="10.28515625" style="1" customWidth="1"/>
    <col min="14341" max="14341" width="10.7109375" style="1" customWidth="1"/>
    <col min="14342" max="14342" width="10" style="1" customWidth="1"/>
    <col min="14343" max="14343" width="9.85546875" style="1" customWidth="1"/>
    <col min="14344" max="14592" width="9.140625" style="1"/>
    <col min="14593" max="14593" width="16.42578125" style="1" customWidth="1"/>
    <col min="14594" max="14594" width="12" style="1" customWidth="1"/>
    <col min="14595" max="14595" width="14.7109375" style="1" customWidth="1"/>
    <col min="14596" max="14596" width="10.28515625" style="1" customWidth="1"/>
    <col min="14597" max="14597" width="10.7109375" style="1" customWidth="1"/>
    <col min="14598" max="14598" width="10" style="1" customWidth="1"/>
    <col min="14599" max="14599" width="9.85546875" style="1" customWidth="1"/>
    <col min="14600" max="14848" width="9.140625" style="1"/>
    <col min="14849" max="14849" width="16.42578125" style="1" customWidth="1"/>
    <col min="14850" max="14850" width="12" style="1" customWidth="1"/>
    <col min="14851" max="14851" width="14.7109375" style="1" customWidth="1"/>
    <col min="14852" max="14852" width="10.28515625" style="1" customWidth="1"/>
    <col min="14853" max="14853" width="10.7109375" style="1" customWidth="1"/>
    <col min="14854" max="14854" width="10" style="1" customWidth="1"/>
    <col min="14855" max="14855" width="9.85546875" style="1" customWidth="1"/>
    <col min="14856" max="15104" width="9.140625" style="1"/>
    <col min="15105" max="15105" width="16.42578125" style="1" customWidth="1"/>
    <col min="15106" max="15106" width="12" style="1" customWidth="1"/>
    <col min="15107" max="15107" width="14.7109375" style="1" customWidth="1"/>
    <col min="15108" max="15108" width="10.28515625" style="1" customWidth="1"/>
    <col min="15109" max="15109" width="10.7109375" style="1" customWidth="1"/>
    <col min="15110" max="15110" width="10" style="1" customWidth="1"/>
    <col min="15111" max="15111" width="9.85546875" style="1" customWidth="1"/>
    <col min="15112" max="15360" width="9.140625" style="1"/>
    <col min="15361" max="15361" width="16.42578125" style="1" customWidth="1"/>
    <col min="15362" max="15362" width="12" style="1" customWidth="1"/>
    <col min="15363" max="15363" width="14.7109375" style="1" customWidth="1"/>
    <col min="15364" max="15364" width="10.28515625" style="1" customWidth="1"/>
    <col min="15365" max="15365" width="10.7109375" style="1" customWidth="1"/>
    <col min="15366" max="15366" width="10" style="1" customWidth="1"/>
    <col min="15367" max="15367" width="9.85546875" style="1" customWidth="1"/>
    <col min="15368" max="15616" width="9.140625" style="1"/>
    <col min="15617" max="15617" width="16.42578125" style="1" customWidth="1"/>
    <col min="15618" max="15618" width="12" style="1" customWidth="1"/>
    <col min="15619" max="15619" width="14.7109375" style="1" customWidth="1"/>
    <col min="15620" max="15620" width="10.28515625" style="1" customWidth="1"/>
    <col min="15621" max="15621" width="10.7109375" style="1" customWidth="1"/>
    <col min="15622" max="15622" width="10" style="1" customWidth="1"/>
    <col min="15623" max="15623" width="9.85546875" style="1" customWidth="1"/>
    <col min="15624" max="15872" width="9.140625" style="1"/>
    <col min="15873" max="15873" width="16.42578125" style="1" customWidth="1"/>
    <col min="15874" max="15874" width="12" style="1" customWidth="1"/>
    <col min="15875" max="15875" width="14.7109375" style="1" customWidth="1"/>
    <col min="15876" max="15876" width="10.28515625" style="1" customWidth="1"/>
    <col min="15877" max="15877" width="10.7109375" style="1" customWidth="1"/>
    <col min="15878" max="15878" width="10" style="1" customWidth="1"/>
    <col min="15879" max="15879" width="9.85546875" style="1" customWidth="1"/>
    <col min="15880" max="16128" width="9.140625" style="1"/>
    <col min="16129" max="16129" width="16.42578125" style="1" customWidth="1"/>
    <col min="16130" max="16130" width="12" style="1" customWidth="1"/>
    <col min="16131" max="16131" width="14.7109375" style="1" customWidth="1"/>
    <col min="16132" max="16132" width="10.28515625" style="1" customWidth="1"/>
    <col min="16133" max="16133" width="10.7109375" style="1" customWidth="1"/>
    <col min="16134" max="16134" width="10" style="1" customWidth="1"/>
    <col min="16135" max="16135" width="9.85546875" style="1" customWidth="1"/>
    <col min="16136" max="16384" width="9.140625" style="1"/>
  </cols>
  <sheetData>
    <row r="1" spans="1:7" ht="12.75" x14ac:dyDescent="0.2">
      <c r="A1" s="982" t="s">
        <v>2364</v>
      </c>
      <c r="B1" s="982"/>
      <c r="C1" s="982"/>
      <c r="D1" s="982"/>
      <c r="E1" s="982"/>
      <c r="F1" s="982"/>
      <c r="G1" s="982"/>
    </row>
    <row r="2" spans="1:7" ht="12" thickBot="1" x14ac:dyDescent="0.25"/>
    <row r="3" spans="1:7" ht="33.75" customHeight="1" thickBot="1" x14ac:dyDescent="0.25">
      <c r="A3" s="874" t="s">
        <v>2204</v>
      </c>
      <c r="B3" s="983" t="s">
        <v>2205</v>
      </c>
      <c r="C3" s="984"/>
      <c r="D3" s="985" t="s">
        <v>2206</v>
      </c>
      <c r="E3" s="986"/>
      <c r="F3" s="987" t="s">
        <v>2207</v>
      </c>
      <c r="G3" s="987" t="s">
        <v>2208</v>
      </c>
    </row>
    <row r="4" spans="1:7" ht="12.75" customHeight="1" x14ac:dyDescent="0.2">
      <c r="A4" s="930"/>
      <c r="B4" s="992" t="s">
        <v>123</v>
      </c>
      <c r="C4" s="992" t="s">
        <v>2209</v>
      </c>
      <c r="D4" s="995" t="s">
        <v>330</v>
      </c>
      <c r="E4" s="996" t="s">
        <v>2210</v>
      </c>
      <c r="F4" s="988"/>
      <c r="G4" s="990"/>
    </row>
    <row r="5" spans="1:7" x14ac:dyDescent="0.2">
      <c r="A5" s="930"/>
      <c r="B5" s="993"/>
      <c r="C5" s="993"/>
      <c r="D5" s="993"/>
      <c r="E5" s="997"/>
      <c r="F5" s="988"/>
      <c r="G5" s="990"/>
    </row>
    <row r="6" spans="1:7" ht="36.75" customHeight="1" thickBot="1" x14ac:dyDescent="0.25">
      <c r="A6" s="875"/>
      <c r="B6" s="994"/>
      <c r="C6" s="994"/>
      <c r="D6" s="994"/>
      <c r="E6" s="998"/>
      <c r="F6" s="989"/>
      <c r="G6" s="991"/>
    </row>
    <row r="7" spans="1:7" x14ac:dyDescent="0.2">
      <c r="A7" s="794" t="s">
        <v>274</v>
      </c>
      <c r="B7" s="795">
        <v>8929</v>
      </c>
      <c r="C7" s="795">
        <v>8829</v>
      </c>
      <c r="D7" s="795">
        <v>158358593</v>
      </c>
      <c r="E7" s="795">
        <v>1570393</v>
      </c>
      <c r="F7" s="795">
        <v>2504032</v>
      </c>
      <c r="G7" s="795">
        <v>20574194</v>
      </c>
    </row>
    <row r="8" spans="1:7" x14ac:dyDescent="0.2">
      <c r="A8" s="679" t="s">
        <v>2211</v>
      </c>
      <c r="B8" s="796">
        <v>1254</v>
      </c>
      <c r="C8" s="796">
        <v>1242</v>
      </c>
      <c r="D8" s="796">
        <v>22091068</v>
      </c>
      <c r="E8" s="796">
        <v>184388</v>
      </c>
      <c r="F8" s="796">
        <v>334589</v>
      </c>
      <c r="G8" s="796">
        <v>2887119</v>
      </c>
    </row>
    <row r="9" spans="1:7" x14ac:dyDescent="0.2">
      <c r="A9" s="679" t="s">
        <v>1453</v>
      </c>
      <c r="B9" s="796">
        <v>1112</v>
      </c>
      <c r="C9" s="796">
        <v>1098</v>
      </c>
      <c r="D9" s="796">
        <v>18530989</v>
      </c>
      <c r="E9" s="796">
        <v>208097</v>
      </c>
      <c r="F9" s="796">
        <v>292047</v>
      </c>
      <c r="G9" s="796">
        <v>2269494</v>
      </c>
    </row>
    <row r="10" spans="1:7" x14ac:dyDescent="0.2">
      <c r="A10" s="679" t="s">
        <v>2212</v>
      </c>
      <c r="B10" s="796">
        <v>1758</v>
      </c>
      <c r="C10" s="796">
        <v>1749</v>
      </c>
      <c r="D10" s="796">
        <v>25208613</v>
      </c>
      <c r="E10" s="796">
        <v>273198</v>
      </c>
      <c r="F10" s="796">
        <v>469228</v>
      </c>
      <c r="G10" s="796">
        <v>4967691</v>
      </c>
    </row>
    <row r="11" spans="1:7" x14ac:dyDescent="0.2">
      <c r="A11" s="679" t="s">
        <v>2213</v>
      </c>
      <c r="B11" s="796">
        <v>1090</v>
      </c>
      <c r="C11" s="796">
        <v>1085</v>
      </c>
      <c r="D11" s="796">
        <v>14541585</v>
      </c>
      <c r="E11" s="796">
        <v>153166</v>
      </c>
      <c r="F11" s="796">
        <v>275163</v>
      </c>
      <c r="G11" s="796">
        <v>2219704</v>
      </c>
    </row>
    <row r="12" spans="1:7" x14ac:dyDescent="0.2">
      <c r="A12" s="679" t="s">
        <v>2214</v>
      </c>
      <c r="B12" s="796">
        <v>467</v>
      </c>
      <c r="C12" s="796">
        <v>439</v>
      </c>
      <c r="D12" s="796">
        <v>36119038</v>
      </c>
      <c r="E12" s="796">
        <v>323049</v>
      </c>
      <c r="F12" s="796">
        <v>297614</v>
      </c>
      <c r="G12" s="796">
        <v>2115644</v>
      </c>
    </row>
    <row r="13" spans="1:7" x14ac:dyDescent="0.2">
      <c r="A13" s="679" t="s">
        <v>2215</v>
      </c>
      <c r="B13" s="796">
        <v>1489</v>
      </c>
      <c r="C13" s="796">
        <v>1479</v>
      </c>
      <c r="D13" s="796">
        <v>16564593</v>
      </c>
      <c r="E13" s="796">
        <v>199876</v>
      </c>
      <c r="F13" s="796">
        <v>375916</v>
      </c>
      <c r="G13" s="796">
        <v>2766185</v>
      </c>
    </row>
    <row r="14" spans="1:7" x14ac:dyDescent="0.2">
      <c r="A14" s="679" t="s">
        <v>2216</v>
      </c>
      <c r="B14" s="796">
        <v>1003</v>
      </c>
      <c r="C14" s="796">
        <v>1000</v>
      </c>
      <c r="D14" s="796">
        <v>12864653</v>
      </c>
      <c r="E14" s="796">
        <v>126856</v>
      </c>
      <c r="F14" s="796">
        <v>242882</v>
      </c>
      <c r="G14" s="796">
        <v>1858070</v>
      </c>
    </row>
    <row r="15" spans="1:7" ht="12" thickBot="1" x14ac:dyDescent="0.25">
      <c r="A15" s="679" t="s">
        <v>1462</v>
      </c>
      <c r="B15" s="796">
        <v>756</v>
      </c>
      <c r="C15" s="796">
        <v>737</v>
      </c>
      <c r="D15" s="796">
        <v>12438054</v>
      </c>
      <c r="E15" s="796">
        <v>101763</v>
      </c>
      <c r="F15" s="796">
        <v>216593</v>
      </c>
      <c r="G15" s="796">
        <v>1490287</v>
      </c>
    </row>
    <row r="16" spans="1:7" x14ac:dyDescent="0.2">
      <c r="A16" s="401"/>
      <c r="B16" s="401"/>
      <c r="C16" s="401"/>
      <c r="D16" s="401"/>
      <c r="E16" s="401"/>
      <c r="F16" s="401"/>
      <c r="G16" s="401"/>
    </row>
    <row r="17" spans="1:2" x14ac:dyDescent="0.2">
      <c r="A17" s="1" t="s">
        <v>2365</v>
      </c>
    </row>
    <row r="18" spans="1:2" x14ac:dyDescent="0.2">
      <c r="A18" s="25" t="s">
        <v>2217</v>
      </c>
      <c r="B18" s="27"/>
    </row>
  </sheetData>
  <mergeCells count="10">
    <mergeCell ref="A1:G1"/>
    <mergeCell ref="A3:A6"/>
    <mergeCell ref="B3:C3"/>
    <mergeCell ref="D3:E3"/>
    <mergeCell ref="F3:F6"/>
    <mergeCell ref="G3:G6"/>
    <mergeCell ref="B4:B6"/>
    <mergeCell ref="C4:C6"/>
    <mergeCell ref="D4:D6"/>
    <mergeCell ref="E4:E6"/>
  </mergeCell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workbookViewId="0">
      <selection activeCell="E1" sqref="E1"/>
    </sheetView>
  </sheetViews>
  <sheetFormatPr defaultRowHeight="11.25" x14ac:dyDescent="0.2"/>
  <cols>
    <col min="1" max="2" width="9.140625" style="1"/>
    <col min="3" max="3" width="12.42578125" style="1" customWidth="1"/>
    <col min="4" max="4" width="11.42578125" style="1" customWidth="1"/>
    <col min="5" max="258" width="9.140625" style="1"/>
    <col min="259" max="259" width="12.42578125" style="1" customWidth="1"/>
    <col min="260" max="260" width="11.42578125" style="1" customWidth="1"/>
    <col min="261" max="514" width="9.140625" style="1"/>
    <col min="515" max="515" width="12.42578125" style="1" customWidth="1"/>
    <col min="516" max="516" width="11.42578125" style="1" customWidth="1"/>
    <col min="517" max="770" width="9.140625" style="1"/>
    <col min="771" max="771" width="12.42578125" style="1" customWidth="1"/>
    <col min="772" max="772" width="11.42578125" style="1" customWidth="1"/>
    <col min="773" max="1026" width="9.140625" style="1"/>
    <col min="1027" max="1027" width="12.42578125" style="1" customWidth="1"/>
    <col min="1028" max="1028" width="11.42578125" style="1" customWidth="1"/>
    <col min="1029" max="1282" width="9.140625" style="1"/>
    <col min="1283" max="1283" width="12.42578125" style="1" customWidth="1"/>
    <col min="1284" max="1284" width="11.42578125" style="1" customWidth="1"/>
    <col min="1285" max="1538" width="9.140625" style="1"/>
    <col min="1539" max="1539" width="12.42578125" style="1" customWidth="1"/>
    <col min="1540" max="1540" width="11.42578125" style="1" customWidth="1"/>
    <col min="1541" max="1794" width="9.140625" style="1"/>
    <col min="1795" max="1795" width="12.42578125" style="1" customWidth="1"/>
    <col min="1796" max="1796" width="11.42578125" style="1" customWidth="1"/>
    <col min="1797" max="2050" width="9.140625" style="1"/>
    <col min="2051" max="2051" width="12.42578125" style="1" customWidth="1"/>
    <col min="2052" max="2052" width="11.42578125" style="1" customWidth="1"/>
    <col min="2053" max="2306" width="9.140625" style="1"/>
    <col min="2307" max="2307" width="12.42578125" style="1" customWidth="1"/>
    <col min="2308" max="2308" width="11.42578125" style="1" customWidth="1"/>
    <col min="2309" max="2562" width="9.140625" style="1"/>
    <col min="2563" max="2563" width="12.42578125" style="1" customWidth="1"/>
    <col min="2564" max="2564" width="11.42578125" style="1" customWidth="1"/>
    <col min="2565" max="2818" width="9.140625" style="1"/>
    <col min="2819" max="2819" width="12.42578125" style="1" customWidth="1"/>
    <col min="2820" max="2820" width="11.42578125" style="1" customWidth="1"/>
    <col min="2821" max="3074" width="9.140625" style="1"/>
    <col min="3075" max="3075" width="12.42578125" style="1" customWidth="1"/>
    <col min="3076" max="3076" width="11.42578125" style="1" customWidth="1"/>
    <col min="3077" max="3330" width="9.140625" style="1"/>
    <col min="3331" max="3331" width="12.42578125" style="1" customWidth="1"/>
    <col min="3332" max="3332" width="11.42578125" style="1" customWidth="1"/>
    <col min="3333" max="3586" width="9.140625" style="1"/>
    <col min="3587" max="3587" width="12.42578125" style="1" customWidth="1"/>
    <col min="3588" max="3588" width="11.42578125" style="1" customWidth="1"/>
    <col min="3589" max="3842" width="9.140625" style="1"/>
    <col min="3843" max="3843" width="12.42578125" style="1" customWidth="1"/>
    <col min="3844" max="3844" width="11.42578125" style="1" customWidth="1"/>
    <col min="3845" max="4098" width="9.140625" style="1"/>
    <col min="4099" max="4099" width="12.42578125" style="1" customWidth="1"/>
    <col min="4100" max="4100" width="11.42578125" style="1" customWidth="1"/>
    <col min="4101" max="4354" width="9.140625" style="1"/>
    <col min="4355" max="4355" width="12.42578125" style="1" customWidth="1"/>
    <col min="4356" max="4356" width="11.42578125" style="1" customWidth="1"/>
    <col min="4357" max="4610" width="9.140625" style="1"/>
    <col min="4611" max="4611" width="12.42578125" style="1" customWidth="1"/>
    <col min="4612" max="4612" width="11.42578125" style="1" customWidth="1"/>
    <col min="4613" max="4866" width="9.140625" style="1"/>
    <col min="4867" max="4867" width="12.42578125" style="1" customWidth="1"/>
    <col min="4868" max="4868" width="11.42578125" style="1" customWidth="1"/>
    <col min="4869" max="5122" width="9.140625" style="1"/>
    <col min="5123" max="5123" width="12.42578125" style="1" customWidth="1"/>
    <col min="5124" max="5124" width="11.42578125" style="1" customWidth="1"/>
    <col min="5125" max="5378" width="9.140625" style="1"/>
    <col min="5379" max="5379" width="12.42578125" style="1" customWidth="1"/>
    <col min="5380" max="5380" width="11.42578125" style="1" customWidth="1"/>
    <col min="5381" max="5634" width="9.140625" style="1"/>
    <col min="5635" max="5635" width="12.42578125" style="1" customWidth="1"/>
    <col min="5636" max="5636" width="11.42578125" style="1" customWidth="1"/>
    <col min="5637" max="5890" width="9.140625" style="1"/>
    <col min="5891" max="5891" width="12.42578125" style="1" customWidth="1"/>
    <col min="5892" max="5892" width="11.42578125" style="1" customWidth="1"/>
    <col min="5893" max="6146" width="9.140625" style="1"/>
    <col min="6147" max="6147" width="12.42578125" style="1" customWidth="1"/>
    <col min="6148" max="6148" width="11.42578125" style="1" customWidth="1"/>
    <col min="6149" max="6402" width="9.140625" style="1"/>
    <col min="6403" max="6403" width="12.42578125" style="1" customWidth="1"/>
    <col min="6404" max="6404" width="11.42578125" style="1" customWidth="1"/>
    <col min="6405" max="6658" width="9.140625" style="1"/>
    <col min="6659" max="6659" width="12.42578125" style="1" customWidth="1"/>
    <col min="6660" max="6660" width="11.42578125" style="1" customWidth="1"/>
    <col min="6661" max="6914" width="9.140625" style="1"/>
    <col min="6915" max="6915" width="12.42578125" style="1" customWidth="1"/>
    <col min="6916" max="6916" width="11.42578125" style="1" customWidth="1"/>
    <col min="6917" max="7170" width="9.140625" style="1"/>
    <col min="7171" max="7171" width="12.42578125" style="1" customWidth="1"/>
    <col min="7172" max="7172" width="11.42578125" style="1" customWidth="1"/>
    <col min="7173" max="7426" width="9.140625" style="1"/>
    <col min="7427" max="7427" width="12.42578125" style="1" customWidth="1"/>
    <col min="7428" max="7428" width="11.42578125" style="1" customWidth="1"/>
    <col min="7429" max="7682" width="9.140625" style="1"/>
    <col min="7683" max="7683" width="12.42578125" style="1" customWidth="1"/>
    <col min="7684" max="7684" width="11.42578125" style="1" customWidth="1"/>
    <col min="7685" max="7938" width="9.140625" style="1"/>
    <col min="7939" max="7939" width="12.42578125" style="1" customWidth="1"/>
    <col min="7940" max="7940" width="11.42578125" style="1" customWidth="1"/>
    <col min="7941" max="8194" width="9.140625" style="1"/>
    <col min="8195" max="8195" width="12.42578125" style="1" customWidth="1"/>
    <col min="8196" max="8196" width="11.42578125" style="1" customWidth="1"/>
    <col min="8197" max="8450" width="9.140625" style="1"/>
    <col min="8451" max="8451" width="12.42578125" style="1" customWidth="1"/>
    <col min="8452" max="8452" width="11.42578125" style="1" customWidth="1"/>
    <col min="8453" max="8706" width="9.140625" style="1"/>
    <col min="8707" max="8707" width="12.42578125" style="1" customWidth="1"/>
    <col min="8708" max="8708" width="11.42578125" style="1" customWidth="1"/>
    <col min="8709" max="8962" width="9.140625" style="1"/>
    <col min="8963" max="8963" width="12.42578125" style="1" customWidth="1"/>
    <col min="8964" max="8964" width="11.42578125" style="1" customWidth="1"/>
    <col min="8965" max="9218" width="9.140625" style="1"/>
    <col min="9219" max="9219" width="12.42578125" style="1" customWidth="1"/>
    <col min="9220" max="9220" width="11.42578125" style="1" customWidth="1"/>
    <col min="9221" max="9474" width="9.140625" style="1"/>
    <col min="9475" max="9475" width="12.42578125" style="1" customWidth="1"/>
    <col min="9476" max="9476" width="11.42578125" style="1" customWidth="1"/>
    <col min="9477" max="9730" width="9.140625" style="1"/>
    <col min="9731" max="9731" width="12.42578125" style="1" customWidth="1"/>
    <col min="9732" max="9732" width="11.42578125" style="1" customWidth="1"/>
    <col min="9733" max="9986" width="9.140625" style="1"/>
    <col min="9987" max="9987" width="12.42578125" style="1" customWidth="1"/>
    <col min="9988" max="9988" width="11.42578125" style="1" customWidth="1"/>
    <col min="9989" max="10242" width="9.140625" style="1"/>
    <col min="10243" max="10243" width="12.42578125" style="1" customWidth="1"/>
    <col min="10244" max="10244" width="11.42578125" style="1" customWidth="1"/>
    <col min="10245" max="10498" width="9.140625" style="1"/>
    <col min="10499" max="10499" width="12.42578125" style="1" customWidth="1"/>
    <col min="10500" max="10500" width="11.42578125" style="1" customWidth="1"/>
    <col min="10501" max="10754" width="9.140625" style="1"/>
    <col min="10755" max="10755" width="12.42578125" style="1" customWidth="1"/>
    <col min="10756" max="10756" width="11.42578125" style="1" customWidth="1"/>
    <col min="10757" max="11010" width="9.140625" style="1"/>
    <col min="11011" max="11011" width="12.42578125" style="1" customWidth="1"/>
    <col min="11012" max="11012" width="11.42578125" style="1" customWidth="1"/>
    <col min="11013" max="11266" width="9.140625" style="1"/>
    <col min="11267" max="11267" width="12.42578125" style="1" customWidth="1"/>
    <col min="11268" max="11268" width="11.42578125" style="1" customWidth="1"/>
    <col min="11269" max="11522" width="9.140625" style="1"/>
    <col min="11523" max="11523" width="12.42578125" style="1" customWidth="1"/>
    <col min="11524" max="11524" width="11.42578125" style="1" customWidth="1"/>
    <col min="11525" max="11778" width="9.140625" style="1"/>
    <col min="11779" max="11779" width="12.42578125" style="1" customWidth="1"/>
    <col min="11780" max="11780" width="11.42578125" style="1" customWidth="1"/>
    <col min="11781" max="12034" width="9.140625" style="1"/>
    <col min="12035" max="12035" width="12.42578125" style="1" customWidth="1"/>
    <col min="12036" max="12036" width="11.42578125" style="1" customWidth="1"/>
    <col min="12037" max="12290" width="9.140625" style="1"/>
    <col min="12291" max="12291" width="12.42578125" style="1" customWidth="1"/>
    <col min="12292" max="12292" width="11.42578125" style="1" customWidth="1"/>
    <col min="12293" max="12546" width="9.140625" style="1"/>
    <col min="12547" max="12547" width="12.42578125" style="1" customWidth="1"/>
    <col min="12548" max="12548" width="11.42578125" style="1" customWidth="1"/>
    <col min="12549" max="12802" width="9.140625" style="1"/>
    <col min="12803" max="12803" width="12.42578125" style="1" customWidth="1"/>
    <col min="12804" max="12804" width="11.42578125" style="1" customWidth="1"/>
    <col min="12805" max="13058" width="9.140625" style="1"/>
    <col min="13059" max="13059" width="12.42578125" style="1" customWidth="1"/>
    <col min="13060" max="13060" width="11.42578125" style="1" customWidth="1"/>
    <col min="13061" max="13314" width="9.140625" style="1"/>
    <col min="13315" max="13315" width="12.42578125" style="1" customWidth="1"/>
    <col min="13316" max="13316" width="11.42578125" style="1" customWidth="1"/>
    <col min="13317" max="13570" width="9.140625" style="1"/>
    <col min="13571" max="13571" width="12.42578125" style="1" customWidth="1"/>
    <col min="13572" max="13572" width="11.42578125" style="1" customWidth="1"/>
    <col min="13573" max="13826" width="9.140625" style="1"/>
    <col min="13827" max="13827" width="12.42578125" style="1" customWidth="1"/>
    <col min="13828" max="13828" width="11.42578125" style="1" customWidth="1"/>
    <col min="13829" max="14082" width="9.140625" style="1"/>
    <col min="14083" max="14083" width="12.42578125" style="1" customWidth="1"/>
    <col min="14084" max="14084" width="11.42578125" style="1" customWidth="1"/>
    <col min="14085" max="14338" width="9.140625" style="1"/>
    <col min="14339" max="14339" width="12.42578125" style="1" customWidth="1"/>
    <col min="14340" max="14340" width="11.42578125" style="1" customWidth="1"/>
    <col min="14341" max="14594" width="9.140625" style="1"/>
    <col min="14595" max="14595" width="12.42578125" style="1" customWidth="1"/>
    <col min="14596" max="14596" width="11.42578125" style="1" customWidth="1"/>
    <col min="14597" max="14850" width="9.140625" style="1"/>
    <col min="14851" max="14851" width="12.42578125" style="1" customWidth="1"/>
    <col min="14852" max="14852" width="11.42578125" style="1" customWidth="1"/>
    <col min="14853" max="15106" width="9.140625" style="1"/>
    <col min="15107" max="15107" width="12.42578125" style="1" customWidth="1"/>
    <col min="15108" max="15108" width="11.42578125" style="1" customWidth="1"/>
    <col min="15109" max="15362" width="9.140625" style="1"/>
    <col min="15363" max="15363" width="12.42578125" style="1" customWidth="1"/>
    <col min="15364" max="15364" width="11.42578125" style="1" customWidth="1"/>
    <col min="15365" max="15618" width="9.140625" style="1"/>
    <col min="15619" max="15619" width="12.42578125" style="1" customWidth="1"/>
    <col min="15620" max="15620" width="11.42578125" style="1" customWidth="1"/>
    <col min="15621" max="15874" width="9.140625" style="1"/>
    <col min="15875" max="15875" width="12.42578125" style="1" customWidth="1"/>
    <col min="15876" max="15876" width="11.42578125" style="1" customWidth="1"/>
    <col min="15877" max="16130" width="9.140625" style="1"/>
    <col min="16131" max="16131" width="12.42578125" style="1" customWidth="1"/>
    <col min="16132" max="16132" width="11.42578125" style="1" customWidth="1"/>
    <col min="16133" max="16384" width="9.140625" style="1"/>
  </cols>
  <sheetData>
    <row r="1" spans="1:9" ht="24.75" customHeight="1" x14ac:dyDescent="0.2">
      <c r="A1" s="889" t="s">
        <v>2218</v>
      </c>
      <c r="B1" s="889"/>
      <c r="C1" s="889"/>
      <c r="D1" s="889"/>
      <c r="E1" s="3"/>
    </row>
    <row r="2" spans="1:9" ht="12" thickBot="1" x14ac:dyDescent="0.25">
      <c r="F2" s="8"/>
      <c r="G2" s="8"/>
      <c r="H2" s="8"/>
      <c r="I2" s="8"/>
    </row>
    <row r="3" spans="1:9" ht="12.75" customHeight="1" x14ac:dyDescent="0.2">
      <c r="A3" s="987" t="s">
        <v>1427</v>
      </c>
      <c r="B3" s="987" t="s">
        <v>2366</v>
      </c>
      <c r="C3" s="999"/>
      <c r="D3" s="987" t="s">
        <v>2219</v>
      </c>
      <c r="E3" s="8"/>
      <c r="F3" s="680"/>
      <c r="G3" s="680"/>
      <c r="H3" s="680"/>
      <c r="I3" s="8"/>
    </row>
    <row r="4" spans="1:9" ht="32.25" customHeight="1" x14ac:dyDescent="0.2">
      <c r="A4" s="990"/>
      <c r="B4" s="1000"/>
      <c r="C4" s="1000"/>
      <c r="D4" s="988"/>
      <c r="E4" s="8"/>
      <c r="F4" s="680"/>
      <c r="G4" s="681"/>
      <c r="H4" s="681"/>
      <c r="I4" s="8"/>
    </row>
    <row r="5" spans="1:9" x14ac:dyDescent="0.2">
      <c r="A5" s="990"/>
      <c r="B5" s="990" t="s">
        <v>123</v>
      </c>
      <c r="C5" s="1001" t="s">
        <v>2209</v>
      </c>
      <c r="D5" s="988"/>
      <c r="E5" s="8"/>
      <c r="F5" s="680"/>
      <c r="G5" s="681"/>
      <c r="H5" s="681"/>
      <c r="I5" s="8"/>
    </row>
    <row r="6" spans="1:9" ht="33" customHeight="1" thickBot="1" x14ac:dyDescent="0.25">
      <c r="A6" s="989"/>
      <c r="B6" s="981"/>
      <c r="C6" s="1002"/>
      <c r="D6" s="989"/>
      <c r="E6" s="8"/>
      <c r="F6" s="681"/>
      <c r="G6" s="681"/>
      <c r="H6" s="681"/>
      <c r="I6" s="8"/>
    </row>
    <row r="7" spans="1:9" x14ac:dyDescent="0.2">
      <c r="A7" s="797">
        <v>2010</v>
      </c>
      <c r="B7" s="64">
        <v>687</v>
      </c>
      <c r="C7" s="798">
        <v>391</v>
      </c>
      <c r="D7" s="64">
        <v>8900425</v>
      </c>
      <c r="E7" s="8"/>
      <c r="F7" s="8"/>
      <c r="G7" s="8"/>
      <c r="H7" s="8"/>
      <c r="I7" s="8"/>
    </row>
    <row r="8" spans="1:9" x14ac:dyDescent="0.2">
      <c r="A8" s="797">
        <v>2011</v>
      </c>
      <c r="B8" s="64">
        <v>709</v>
      </c>
      <c r="C8" s="798">
        <v>397</v>
      </c>
      <c r="D8" s="64">
        <v>9527938</v>
      </c>
      <c r="E8" s="8"/>
    </row>
    <row r="9" spans="1:9" x14ac:dyDescent="0.2">
      <c r="A9" s="797">
        <v>2012</v>
      </c>
      <c r="B9" s="64">
        <v>663</v>
      </c>
      <c r="C9" s="798">
        <v>374</v>
      </c>
      <c r="D9" s="64">
        <v>10076330</v>
      </c>
      <c r="E9" s="8"/>
    </row>
    <row r="10" spans="1:9" x14ac:dyDescent="0.2">
      <c r="A10" s="797">
        <v>2013</v>
      </c>
      <c r="B10" s="64">
        <v>750</v>
      </c>
      <c r="C10" s="798">
        <v>440</v>
      </c>
      <c r="D10" s="64">
        <v>10927765</v>
      </c>
      <c r="E10" s="8"/>
    </row>
    <row r="11" spans="1:9" x14ac:dyDescent="0.2">
      <c r="A11" s="797">
        <v>2014</v>
      </c>
      <c r="B11" s="64">
        <v>739</v>
      </c>
      <c r="C11" s="798">
        <v>434</v>
      </c>
      <c r="D11" s="64">
        <v>10823706</v>
      </c>
      <c r="E11" s="8"/>
    </row>
    <row r="12" spans="1:9" x14ac:dyDescent="0.2">
      <c r="A12" s="797">
        <v>2015</v>
      </c>
      <c r="B12" s="798">
        <v>738</v>
      </c>
      <c r="C12" s="798">
        <v>431</v>
      </c>
      <c r="D12" s="64">
        <v>13051886</v>
      </c>
      <c r="E12" s="8"/>
    </row>
    <row r="13" spans="1:9" x14ac:dyDescent="0.2">
      <c r="A13" s="797">
        <v>2016</v>
      </c>
      <c r="B13" s="798">
        <v>761</v>
      </c>
      <c r="C13" s="798">
        <v>443</v>
      </c>
      <c r="D13" s="64">
        <v>14196944</v>
      </c>
      <c r="E13" s="8"/>
    </row>
    <row r="14" spans="1:9" x14ac:dyDescent="0.2">
      <c r="A14" s="797">
        <v>2017</v>
      </c>
      <c r="B14" s="798">
        <v>762</v>
      </c>
      <c r="C14" s="798">
        <v>440</v>
      </c>
      <c r="D14" s="64">
        <v>15940666</v>
      </c>
      <c r="E14" s="8"/>
    </row>
    <row r="15" spans="1:9" x14ac:dyDescent="0.2">
      <c r="A15" s="797">
        <v>2018</v>
      </c>
      <c r="B15" s="798">
        <v>787</v>
      </c>
      <c r="C15" s="798">
        <v>457</v>
      </c>
      <c r="D15" s="64">
        <v>17610029</v>
      </c>
      <c r="E15" s="8"/>
    </row>
    <row r="16" spans="1:9" x14ac:dyDescent="0.2">
      <c r="A16" s="797">
        <v>2019</v>
      </c>
      <c r="B16" s="798">
        <v>791</v>
      </c>
      <c r="C16" s="798">
        <v>461</v>
      </c>
      <c r="D16" s="64">
        <v>18197586</v>
      </c>
      <c r="E16" s="8"/>
    </row>
    <row r="17" spans="1:5" ht="12" thickBot="1" x14ac:dyDescent="0.25">
      <c r="A17" s="797">
        <v>2020</v>
      </c>
      <c r="B17" s="798">
        <v>763</v>
      </c>
      <c r="C17" s="798">
        <v>438</v>
      </c>
      <c r="D17" s="64">
        <v>7939266</v>
      </c>
      <c r="E17" s="8"/>
    </row>
    <row r="18" spans="1:5" x14ac:dyDescent="0.2">
      <c r="A18" s="402"/>
      <c r="B18" s="402"/>
      <c r="C18" s="402"/>
      <c r="D18" s="402"/>
      <c r="E18" s="8"/>
    </row>
    <row r="19" spans="1:5" x14ac:dyDescent="0.2">
      <c r="A19" s="878" t="s">
        <v>2220</v>
      </c>
      <c r="B19" s="878"/>
      <c r="C19" s="878"/>
      <c r="D19" s="878"/>
    </row>
    <row r="20" spans="1:5" x14ac:dyDescent="0.2">
      <c r="A20" s="878"/>
      <c r="B20" s="878"/>
      <c r="C20" s="878"/>
      <c r="D20" s="878"/>
    </row>
    <row r="21" spans="1:5" x14ac:dyDescent="0.2">
      <c r="A21" s="799" t="s">
        <v>2217</v>
      </c>
      <c r="B21" s="682"/>
    </row>
  </sheetData>
  <mergeCells count="7">
    <mergeCell ref="A19:D20"/>
    <mergeCell ref="A1:D1"/>
    <mergeCell ref="A3:A6"/>
    <mergeCell ref="B3:C4"/>
    <mergeCell ref="D3:D6"/>
    <mergeCell ref="B5:B6"/>
    <mergeCell ref="C5:C6"/>
  </mergeCell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100" workbookViewId="0">
      <selection activeCell="H1" sqref="H1"/>
    </sheetView>
  </sheetViews>
  <sheetFormatPr defaultRowHeight="11.25" x14ac:dyDescent="0.2"/>
  <cols>
    <col min="1" max="2" width="9.140625" style="180"/>
    <col min="3" max="3" width="9.85546875" style="180" customWidth="1"/>
    <col min="4" max="6" width="9.140625" style="180"/>
    <col min="7" max="7" width="18.140625" style="180" customWidth="1"/>
    <col min="8" max="16384" width="9.140625" style="180"/>
  </cols>
  <sheetData>
    <row r="1" spans="1:10" ht="12.75" x14ac:dyDescent="0.2">
      <c r="A1" s="872" t="s">
        <v>1340</v>
      </c>
      <c r="B1" s="872"/>
      <c r="C1" s="872"/>
      <c r="D1" s="872"/>
      <c r="E1" s="872"/>
      <c r="F1" s="872"/>
      <c r="G1" s="872"/>
    </row>
    <row r="3" spans="1:10" ht="13.5" thickBot="1" x14ac:dyDescent="0.25">
      <c r="F3" s="28"/>
      <c r="G3" s="2" t="s">
        <v>1341</v>
      </c>
    </row>
    <row r="4" spans="1:10" s="205" customFormat="1" ht="12" thickBot="1" x14ac:dyDescent="0.25">
      <c r="A4" s="867" t="s">
        <v>1342</v>
      </c>
      <c r="B4" s="869" t="s">
        <v>1343</v>
      </c>
      <c r="C4" s="869"/>
      <c r="D4" s="869"/>
      <c r="E4" s="869"/>
      <c r="F4" s="869"/>
      <c r="G4" s="869"/>
    </row>
    <row r="5" spans="1:10" s="205" customFormat="1" ht="61.5" customHeight="1" thickBot="1" x14ac:dyDescent="0.25">
      <c r="A5" s="868"/>
      <c r="B5" s="842" t="s">
        <v>330</v>
      </c>
      <c r="C5" s="847" t="s">
        <v>1344</v>
      </c>
      <c r="D5" s="561" t="s">
        <v>1345</v>
      </c>
      <c r="E5" s="847" t="s">
        <v>1346</v>
      </c>
      <c r="F5" s="847" t="s">
        <v>1347</v>
      </c>
      <c r="G5" s="847" t="s">
        <v>1348</v>
      </c>
    </row>
    <row r="6" spans="1:10" ht="21.75" customHeight="1" x14ac:dyDescent="0.2">
      <c r="A6" s="3" t="s">
        <v>1281</v>
      </c>
      <c r="B6" s="199"/>
      <c r="C6" s="199"/>
      <c r="D6" s="199"/>
      <c r="E6" s="199"/>
      <c r="F6" s="199"/>
      <c r="G6" s="200"/>
    </row>
    <row r="7" spans="1:10" x14ac:dyDescent="0.2">
      <c r="A7" s="241">
        <v>2010</v>
      </c>
      <c r="B7" s="183">
        <v>1256.0999999999999</v>
      </c>
      <c r="C7" s="183">
        <v>673.7</v>
      </c>
      <c r="D7" s="183">
        <v>257.3</v>
      </c>
      <c r="E7" s="183">
        <v>73.400000000000006</v>
      </c>
      <c r="F7" s="183">
        <v>92.6</v>
      </c>
      <c r="G7" s="183">
        <v>84.5</v>
      </c>
      <c r="J7" s="210"/>
    </row>
    <row r="8" spans="1:10" x14ac:dyDescent="0.2">
      <c r="A8" s="241">
        <v>2011</v>
      </c>
      <c r="B8" s="183">
        <v>1206.5999999999999</v>
      </c>
      <c r="C8" s="183">
        <v>646.70000000000005</v>
      </c>
      <c r="D8" s="183">
        <v>262.2</v>
      </c>
      <c r="E8" s="183">
        <v>72.3</v>
      </c>
      <c r="F8" s="183">
        <v>79.3</v>
      </c>
      <c r="G8" s="183">
        <v>74.5</v>
      </c>
    </row>
    <row r="9" spans="1:10" x14ac:dyDescent="0.2">
      <c r="A9" s="241">
        <v>2012</v>
      </c>
      <c r="B9" s="183">
        <v>1220.9386120475722</v>
      </c>
      <c r="C9" s="183">
        <v>650.37407231820953</v>
      </c>
      <c r="D9" s="183">
        <v>266.77253066910146</v>
      </c>
      <c r="E9" s="183">
        <v>75.026630612913792</v>
      </c>
      <c r="F9" s="183">
        <v>79.617484899564545</v>
      </c>
      <c r="G9" s="183">
        <v>75.392435735356088</v>
      </c>
    </row>
    <row r="10" spans="1:10" x14ac:dyDescent="0.2">
      <c r="A10" s="182">
        <v>2013</v>
      </c>
      <c r="B10" s="183">
        <v>1199.5177740644319</v>
      </c>
      <c r="C10" s="183">
        <v>629.18793599566663</v>
      </c>
      <c r="D10" s="183">
        <v>269.46087484902949</v>
      </c>
      <c r="E10" s="183">
        <v>72.106667292140855</v>
      </c>
      <c r="F10" s="183">
        <v>77.182536882972613</v>
      </c>
      <c r="G10" s="183">
        <v>71.76766517145353</v>
      </c>
    </row>
    <row r="11" spans="1:10" x14ac:dyDescent="0.2">
      <c r="A11" s="182">
        <v>2014</v>
      </c>
      <c r="B11" s="183">
        <v>1227.08</v>
      </c>
      <c r="C11" s="183">
        <v>633.71</v>
      </c>
      <c r="D11" s="183">
        <v>276.89999999999998</v>
      </c>
      <c r="E11" s="183">
        <v>76.599999999999994</v>
      </c>
      <c r="F11" s="183">
        <v>79.89</v>
      </c>
      <c r="G11" s="183">
        <v>71.319999999999993</v>
      </c>
    </row>
    <row r="12" spans="1:10" x14ac:dyDescent="0.2">
      <c r="A12" s="187" t="s">
        <v>1021</v>
      </c>
      <c r="B12" s="260">
        <v>1258.5617264687241</v>
      </c>
      <c r="C12" s="260">
        <v>656.17650749120901</v>
      </c>
      <c r="D12" s="260">
        <v>279.12273872297163</v>
      </c>
      <c r="E12" s="260">
        <v>84.262601128679478</v>
      </c>
      <c r="F12" s="260">
        <v>79.795313668382946</v>
      </c>
      <c r="G12" s="260">
        <v>69.54628996831994</v>
      </c>
    </row>
    <row r="13" spans="1:10" x14ac:dyDescent="0.2">
      <c r="A13" s="187" t="s">
        <v>1022</v>
      </c>
      <c r="B13" s="245">
        <v>1247.9879367826566</v>
      </c>
      <c r="C13" s="245">
        <v>637.58958118422436</v>
      </c>
      <c r="D13" s="245">
        <v>283.00789650502054</v>
      </c>
      <c r="E13" s="245">
        <v>82.301108799800673</v>
      </c>
      <c r="F13" s="245">
        <v>81.002780724082172</v>
      </c>
      <c r="G13" s="245">
        <v>69.207332036171607</v>
      </c>
    </row>
    <row r="14" spans="1:10" x14ac:dyDescent="0.2">
      <c r="A14" s="187" t="s">
        <v>1051</v>
      </c>
      <c r="B14" s="245">
        <v>1263.1522081033054</v>
      </c>
      <c r="C14" s="245">
        <v>642.76329399547978</v>
      </c>
      <c r="D14" s="245">
        <v>281.97987541148763</v>
      </c>
      <c r="E14" s="245">
        <v>88.013269380896205</v>
      </c>
      <c r="F14" s="245">
        <v>83.7909925005725</v>
      </c>
      <c r="G14" s="245">
        <v>69.851947428412132</v>
      </c>
    </row>
    <row r="15" spans="1:10" x14ac:dyDescent="0.2">
      <c r="A15" s="187" t="s">
        <v>1008</v>
      </c>
      <c r="B15" s="245">
        <v>1282.9053786889372</v>
      </c>
      <c r="C15" s="245">
        <v>641.5679002218501</v>
      </c>
      <c r="D15" s="245">
        <v>279.74122715253094</v>
      </c>
      <c r="E15" s="245">
        <v>97.892378293533355</v>
      </c>
      <c r="F15" s="245">
        <v>88.408218867486298</v>
      </c>
      <c r="G15" s="245">
        <v>70.923816116066206</v>
      </c>
    </row>
    <row r="16" spans="1:10" x14ac:dyDescent="0.2">
      <c r="A16" s="187" t="s">
        <v>1054</v>
      </c>
      <c r="B16" s="245">
        <v>1259.277434732797</v>
      </c>
      <c r="C16" s="245">
        <v>623.70743172564437</v>
      </c>
      <c r="D16" s="245">
        <v>271.99049518394366</v>
      </c>
      <c r="E16" s="245">
        <v>100.0939043356499</v>
      </c>
      <c r="F16" s="245">
        <v>90.731143954055142</v>
      </c>
      <c r="G16" s="245">
        <v>70.096173536688184</v>
      </c>
      <c r="J16" s="210"/>
    </row>
    <row r="17" spans="1:10" x14ac:dyDescent="0.2">
      <c r="A17" s="187" t="s">
        <v>1053</v>
      </c>
      <c r="B17" s="245">
        <v>1465.7898523464512</v>
      </c>
      <c r="C17" s="183">
        <v>717.07239303653182</v>
      </c>
      <c r="D17" s="245">
        <v>269.86157919052994</v>
      </c>
      <c r="E17" s="245">
        <v>215.7172591932524</v>
      </c>
      <c r="F17" s="183">
        <v>91.772541699911557</v>
      </c>
      <c r="G17" s="245">
        <v>64.122410736314663</v>
      </c>
    </row>
    <row r="18" spans="1:10" x14ac:dyDescent="0.2">
      <c r="A18" s="3" t="s">
        <v>1282</v>
      </c>
      <c r="B18" s="244"/>
      <c r="D18" s="183"/>
      <c r="E18" s="183"/>
      <c r="G18" s="183"/>
    </row>
    <row r="19" spans="1:10" x14ac:dyDescent="0.2">
      <c r="A19" s="241">
        <v>2010</v>
      </c>
      <c r="B19" s="183">
        <v>1058</v>
      </c>
      <c r="C19" s="183">
        <v>715.6</v>
      </c>
      <c r="D19" s="183">
        <v>167.2</v>
      </c>
      <c r="E19" s="183">
        <v>40.6</v>
      </c>
      <c r="F19" s="183">
        <v>55.9</v>
      </c>
      <c r="G19" s="183">
        <v>23.9</v>
      </c>
      <c r="J19" s="210"/>
    </row>
    <row r="20" spans="1:10" x14ac:dyDescent="0.2">
      <c r="A20" s="241">
        <v>2011</v>
      </c>
      <c r="B20" s="234">
        <v>1038.2</v>
      </c>
      <c r="C20" s="234">
        <v>702.5</v>
      </c>
      <c r="D20" s="183">
        <v>171</v>
      </c>
      <c r="E20" s="234">
        <v>39.5</v>
      </c>
      <c r="F20" s="234">
        <v>50.6</v>
      </c>
      <c r="G20" s="234">
        <v>20.7</v>
      </c>
    </row>
    <row r="21" spans="1:10" x14ac:dyDescent="0.2">
      <c r="A21" s="241">
        <v>2012</v>
      </c>
      <c r="B21" s="183">
        <v>1064.1941048467347</v>
      </c>
      <c r="C21" s="183">
        <v>717.30547643293005</v>
      </c>
      <c r="D21" s="183">
        <v>173.48791728252377</v>
      </c>
      <c r="E21" s="183">
        <v>44.039106377638738</v>
      </c>
      <c r="F21" s="183">
        <v>50.274346191502438</v>
      </c>
      <c r="G21" s="183">
        <v>20.519607387442367</v>
      </c>
    </row>
    <row r="22" spans="1:10" x14ac:dyDescent="0.2">
      <c r="A22" s="182">
        <v>2013</v>
      </c>
      <c r="B22" s="183">
        <v>1044.4837399762682</v>
      </c>
      <c r="C22" s="183">
        <v>689.8628740488698</v>
      </c>
      <c r="D22" s="183">
        <v>177.84339523879461</v>
      </c>
      <c r="E22" s="183">
        <v>42.235076029689665</v>
      </c>
      <c r="F22" s="183">
        <v>49.242219384222381</v>
      </c>
      <c r="G22" s="183">
        <v>19.990453859315259</v>
      </c>
    </row>
    <row r="23" spans="1:10" x14ac:dyDescent="0.2">
      <c r="A23" s="187">
        <v>2014</v>
      </c>
      <c r="B23" s="202">
        <v>1069.1099999999999</v>
      </c>
      <c r="C23" s="202">
        <v>702.83</v>
      </c>
      <c r="D23" s="202">
        <v>179.47</v>
      </c>
      <c r="E23" s="202">
        <v>44.47</v>
      </c>
      <c r="F23" s="202">
        <v>51.35</v>
      </c>
      <c r="G23" s="202">
        <v>19.309999999999999</v>
      </c>
    </row>
    <row r="24" spans="1:10" x14ac:dyDescent="0.2">
      <c r="A24" s="187" t="s">
        <v>1021</v>
      </c>
      <c r="B24" s="245">
        <v>1105.0899217492788</v>
      </c>
      <c r="C24" s="245">
        <v>725.84177843201724</v>
      </c>
      <c r="D24" s="245">
        <v>184.3379861697419</v>
      </c>
      <c r="E24" s="245">
        <v>51.44071251873909</v>
      </c>
      <c r="F24" s="245">
        <v>50.18713005619994</v>
      </c>
      <c r="G24" s="245">
        <v>19.689134341698701</v>
      </c>
    </row>
    <row r="25" spans="1:10" x14ac:dyDescent="0.2">
      <c r="A25" s="187" t="s">
        <v>1022</v>
      </c>
      <c r="B25" s="245">
        <v>1083.3260885028492</v>
      </c>
      <c r="C25" s="245">
        <v>698.48947479808874</v>
      </c>
      <c r="D25" s="245">
        <v>185.45887878125268</v>
      </c>
      <c r="E25" s="245">
        <v>49.493169222555039</v>
      </c>
      <c r="F25" s="245">
        <v>50.380112106067834</v>
      </c>
      <c r="G25" s="245">
        <v>20.215272453925074</v>
      </c>
      <c r="J25" s="210"/>
    </row>
    <row r="26" spans="1:10" x14ac:dyDescent="0.2">
      <c r="A26" s="187" t="s">
        <v>1051</v>
      </c>
      <c r="B26" s="245">
        <v>1106.1784065962331</v>
      </c>
      <c r="C26" s="245">
        <v>710.55567011623782</v>
      </c>
      <c r="D26" s="245">
        <v>187.52289076318959</v>
      </c>
      <c r="E26" s="245">
        <v>52.84056509242702</v>
      </c>
      <c r="F26" s="245">
        <v>52.145873023480149</v>
      </c>
      <c r="G26" s="245">
        <v>19.89985002565524</v>
      </c>
    </row>
    <row r="27" spans="1:10" x14ac:dyDescent="0.2">
      <c r="A27" s="187" t="s">
        <v>1059</v>
      </c>
      <c r="B27" s="359">
        <v>1111.2282237874263</v>
      </c>
      <c r="C27" s="359">
        <v>704.37702664561687</v>
      </c>
      <c r="D27" s="359">
        <v>188.31483735102151</v>
      </c>
      <c r="E27" s="359">
        <v>57.152550151010828</v>
      </c>
      <c r="F27" s="359">
        <v>52.005653316290797</v>
      </c>
      <c r="G27" s="359">
        <v>20.253258997479517</v>
      </c>
    </row>
    <row r="28" spans="1:10" x14ac:dyDescent="0.2">
      <c r="A28" s="187" t="s">
        <v>1054</v>
      </c>
      <c r="B28" s="245">
        <v>1090.8378849141675</v>
      </c>
      <c r="C28" s="245">
        <v>684.59134781817443</v>
      </c>
      <c r="D28" s="245">
        <v>183.55483293233382</v>
      </c>
      <c r="E28" s="245">
        <v>60.700468074513502</v>
      </c>
      <c r="F28" s="245">
        <v>51.618740809265582</v>
      </c>
      <c r="G28" s="245">
        <v>19.053129073454173</v>
      </c>
    </row>
    <row r="29" spans="1:10" ht="12" thickBot="1" x14ac:dyDescent="0.25">
      <c r="A29" s="193" t="s">
        <v>1053</v>
      </c>
      <c r="B29" s="261">
        <v>1225.5768899235297</v>
      </c>
      <c r="C29" s="261">
        <v>752.42347570424613</v>
      </c>
      <c r="D29" s="261">
        <v>181.72812705980098</v>
      </c>
      <c r="E29" s="261">
        <v>134.62552415548768</v>
      </c>
      <c r="F29" s="261">
        <v>47.614587718490625</v>
      </c>
      <c r="G29" s="261">
        <v>17.275073816293318</v>
      </c>
    </row>
    <row r="31" spans="1:10" ht="12.75" x14ac:dyDescent="0.2">
      <c r="A31" s="1" t="s">
        <v>1317</v>
      </c>
      <c r="B31" s="28"/>
      <c r="C31" s="28"/>
      <c r="D31" s="28"/>
      <c r="E31" s="28"/>
      <c r="F31" s="28"/>
      <c r="G31" s="28"/>
    </row>
    <row r="32" spans="1:10" x14ac:dyDescent="0.2">
      <c r="A32" s="866" t="s">
        <v>1337</v>
      </c>
      <c r="B32" s="870"/>
      <c r="C32" s="870"/>
      <c r="D32" s="870"/>
      <c r="E32" s="870"/>
      <c r="F32" s="870"/>
      <c r="G32" s="870"/>
    </row>
    <row r="33" spans="1:9" x14ac:dyDescent="0.2">
      <c r="A33" s="866" t="s">
        <v>1323</v>
      </c>
      <c r="B33" s="870"/>
      <c r="C33" s="870"/>
      <c r="D33" s="870"/>
      <c r="E33" s="870"/>
      <c r="F33" s="870"/>
      <c r="G33" s="870"/>
    </row>
    <row r="34" spans="1:9" x14ac:dyDescent="0.2">
      <c r="A34" s="866" t="s">
        <v>1349</v>
      </c>
      <c r="B34" s="870"/>
      <c r="C34" s="870"/>
      <c r="D34" s="870"/>
      <c r="E34" s="870"/>
      <c r="F34" s="870"/>
      <c r="G34" s="870"/>
    </row>
    <row r="35" spans="1:9" x14ac:dyDescent="0.2">
      <c r="A35" s="871" t="s">
        <v>1350</v>
      </c>
      <c r="B35" s="871"/>
      <c r="C35" s="871"/>
      <c r="D35" s="871"/>
      <c r="E35" s="871"/>
      <c r="F35" s="871"/>
      <c r="G35" s="871"/>
    </row>
    <row r="36" spans="1:9" ht="24.75" customHeight="1" x14ac:dyDescent="0.2">
      <c r="A36" s="172" t="s">
        <v>2417</v>
      </c>
      <c r="B36" s="173"/>
      <c r="C36" s="173"/>
      <c r="D36" s="173"/>
      <c r="E36" s="173"/>
      <c r="F36" s="173"/>
      <c r="G36" s="27"/>
    </row>
    <row r="37" spans="1:9" x14ac:dyDescent="0.2">
      <c r="A37" s="172" t="s">
        <v>2418</v>
      </c>
      <c r="B37" s="172"/>
      <c r="C37" s="172"/>
      <c r="D37" s="172"/>
      <c r="E37" s="172"/>
      <c r="F37" s="172"/>
      <c r="G37" s="27"/>
      <c r="H37" s="184"/>
      <c r="I37" s="184"/>
    </row>
    <row r="38" spans="1:9" ht="12.75" x14ac:dyDescent="0.2">
      <c r="A38" s="27" t="s">
        <v>2419</v>
      </c>
      <c r="B38" s="373"/>
      <c r="C38" s="373"/>
      <c r="D38" s="373"/>
      <c r="E38" s="373"/>
      <c r="F38" s="373"/>
      <c r="G38" s="373"/>
      <c r="H38" s="184"/>
      <c r="I38" s="184"/>
    </row>
    <row r="39" spans="1:9" x14ac:dyDescent="0.2">
      <c r="A39" s="184"/>
      <c r="B39" s="184"/>
      <c r="C39" s="184"/>
      <c r="D39" s="184"/>
      <c r="E39" s="184"/>
      <c r="F39" s="184"/>
      <c r="G39" s="184"/>
      <c r="H39" s="184"/>
      <c r="I39" s="184"/>
    </row>
  </sheetData>
  <mergeCells count="7">
    <mergeCell ref="A35:G35"/>
    <mergeCell ref="A1:G1"/>
    <mergeCell ref="A4:A5"/>
    <mergeCell ref="B4:G4"/>
    <mergeCell ref="A32:G32"/>
    <mergeCell ref="A33:G33"/>
    <mergeCell ref="A34:G34"/>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zoomScaleSheetLayoutView="70" workbookViewId="0">
      <selection activeCell="J1" sqref="J1"/>
    </sheetView>
  </sheetViews>
  <sheetFormatPr defaultRowHeight="11.25" x14ac:dyDescent="0.2"/>
  <cols>
    <col min="1" max="1" width="16.5703125" style="1" customWidth="1"/>
    <col min="2" max="2" width="6.85546875" style="1" customWidth="1"/>
    <col min="3" max="3" width="12.140625" style="1" customWidth="1"/>
    <col min="4" max="4" width="10.28515625" style="1" bestFit="1" customWidth="1"/>
    <col min="5" max="5" width="9.42578125" style="1" customWidth="1"/>
    <col min="6" max="6" width="9.7109375" style="1" customWidth="1"/>
    <col min="7" max="7" width="9.140625" style="1"/>
    <col min="8" max="8" width="10.140625" style="1" customWidth="1"/>
    <col min="9" max="9" width="12.7109375" style="1" customWidth="1"/>
    <col min="10" max="256" width="9.140625" style="1"/>
    <col min="257" max="257" width="16.5703125" style="1" customWidth="1"/>
    <col min="258" max="258" width="6.85546875" style="1" customWidth="1"/>
    <col min="259" max="259" width="12.140625" style="1" customWidth="1"/>
    <col min="260" max="260" width="10.28515625" style="1" bestFit="1" customWidth="1"/>
    <col min="261" max="261" width="9.42578125" style="1" customWidth="1"/>
    <col min="262" max="262" width="9.7109375" style="1" customWidth="1"/>
    <col min="263" max="263" width="9.140625" style="1"/>
    <col min="264" max="264" width="10.140625" style="1" customWidth="1"/>
    <col min="265" max="265" width="12.7109375" style="1" customWidth="1"/>
    <col min="266" max="512" width="9.140625" style="1"/>
    <col min="513" max="513" width="16.5703125" style="1" customWidth="1"/>
    <col min="514" max="514" width="6.85546875" style="1" customWidth="1"/>
    <col min="515" max="515" width="12.140625" style="1" customWidth="1"/>
    <col min="516" max="516" width="10.28515625" style="1" bestFit="1" customWidth="1"/>
    <col min="517" max="517" width="9.42578125" style="1" customWidth="1"/>
    <col min="518" max="518" width="9.7109375" style="1" customWidth="1"/>
    <col min="519" max="519" width="9.140625" style="1"/>
    <col min="520" max="520" width="10.140625" style="1" customWidth="1"/>
    <col min="521" max="521" width="12.7109375" style="1" customWidth="1"/>
    <col min="522" max="768" width="9.140625" style="1"/>
    <col min="769" max="769" width="16.5703125" style="1" customWidth="1"/>
    <col min="770" max="770" width="6.85546875" style="1" customWidth="1"/>
    <col min="771" max="771" width="12.140625" style="1" customWidth="1"/>
    <col min="772" max="772" width="10.28515625" style="1" bestFit="1" customWidth="1"/>
    <col min="773" max="773" width="9.42578125" style="1" customWidth="1"/>
    <col min="774" max="774" width="9.7109375" style="1" customWidth="1"/>
    <col min="775" max="775" width="9.140625" style="1"/>
    <col min="776" max="776" width="10.140625" style="1" customWidth="1"/>
    <col min="777" max="777" width="12.7109375" style="1" customWidth="1"/>
    <col min="778" max="1024" width="9.140625" style="1"/>
    <col min="1025" max="1025" width="16.5703125" style="1" customWidth="1"/>
    <col min="1026" max="1026" width="6.85546875" style="1" customWidth="1"/>
    <col min="1027" max="1027" width="12.140625" style="1" customWidth="1"/>
    <col min="1028" max="1028" width="10.28515625" style="1" bestFit="1" customWidth="1"/>
    <col min="1029" max="1029" width="9.42578125" style="1" customWidth="1"/>
    <col min="1030" max="1030" width="9.7109375" style="1" customWidth="1"/>
    <col min="1031" max="1031" width="9.140625" style="1"/>
    <col min="1032" max="1032" width="10.140625" style="1" customWidth="1"/>
    <col min="1033" max="1033" width="12.7109375" style="1" customWidth="1"/>
    <col min="1034" max="1280" width="9.140625" style="1"/>
    <col min="1281" max="1281" width="16.5703125" style="1" customWidth="1"/>
    <col min="1282" max="1282" width="6.85546875" style="1" customWidth="1"/>
    <col min="1283" max="1283" width="12.140625" style="1" customWidth="1"/>
    <col min="1284" max="1284" width="10.28515625" style="1" bestFit="1" customWidth="1"/>
    <col min="1285" max="1285" width="9.42578125" style="1" customWidth="1"/>
    <col min="1286" max="1286" width="9.7109375" style="1" customWidth="1"/>
    <col min="1287" max="1287" width="9.140625" style="1"/>
    <col min="1288" max="1288" width="10.140625" style="1" customWidth="1"/>
    <col min="1289" max="1289" width="12.7109375" style="1" customWidth="1"/>
    <col min="1290" max="1536" width="9.140625" style="1"/>
    <col min="1537" max="1537" width="16.5703125" style="1" customWidth="1"/>
    <col min="1538" max="1538" width="6.85546875" style="1" customWidth="1"/>
    <col min="1539" max="1539" width="12.140625" style="1" customWidth="1"/>
    <col min="1540" max="1540" width="10.28515625" style="1" bestFit="1" customWidth="1"/>
    <col min="1541" max="1541" width="9.42578125" style="1" customWidth="1"/>
    <col min="1542" max="1542" width="9.7109375" style="1" customWidth="1"/>
    <col min="1543" max="1543" width="9.140625" style="1"/>
    <col min="1544" max="1544" width="10.140625" style="1" customWidth="1"/>
    <col min="1545" max="1545" width="12.7109375" style="1" customWidth="1"/>
    <col min="1546" max="1792" width="9.140625" style="1"/>
    <col min="1793" max="1793" width="16.5703125" style="1" customWidth="1"/>
    <col min="1794" max="1794" width="6.85546875" style="1" customWidth="1"/>
    <col min="1795" max="1795" width="12.140625" style="1" customWidth="1"/>
    <col min="1796" max="1796" width="10.28515625" style="1" bestFit="1" customWidth="1"/>
    <col min="1797" max="1797" width="9.42578125" style="1" customWidth="1"/>
    <col min="1798" max="1798" width="9.7109375" style="1" customWidth="1"/>
    <col min="1799" max="1799" width="9.140625" style="1"/>
    <col min="1800" max="1800" width="10.140625" style="1" customWidth="1"/>
    <col min="1801" max="1801" width="12.7109375" style="1" customWidth="1"/>
    <col min="1802" max="2048" width="9.140625" style="1"/>
    <col min="2049" max="2049" width="16.5703125" style="1" customWidth="1"/>
    <col min="2050" max="2050" width="6.85546875" style="1" customWidth="1"/>
    <col min="2051" max="2051" width="12.140625" style="1" customWidth="1"/>
    <col min="2052" max="2052" width="10.28515625" style="1" bestFit="1" customWidth="1"/>
    <col min="2053" max="2053" width="9.42578125" style="1" customWidth="1"/>
    <col min="2054" max="2054" width="9.7109375" style="1" customWidth="1"/>
    <col min="2055" max="2055" width="9.140625" style="1"/>
    <col min="2056" max="2056" width="10.140625" style="1" customWidth="1"/>
    <col min="2057" max="2057" width="12.7109375" style="1" customWidth="1"/>
    <col min="2058" max="2304" width="9.140625" style="1"/>
    <col min="2305" max="2305" width="16.5703125" style="1" customWidth="1"/>
    <col min="2306" max="2306" width="6.85546875" style="1" customWidth="1"/>
    <col min="2307" max="2307" width="12.140625" style="1" customWidth="1"/>
    <col min="2308" max="2308" width="10.28515625" style="1" bestFit="1" customWidth="1"/>
    <col min="2309" max="2309" width="9.42578125" style="1" customWidth="1"/>
    <col min="2310" max="2310" width="9.7109375" style="1" customWidth="1"/>
    <col min="2311" max="2311" width="9.140625" style="1"/>
    <col min="2312" max="2312" width="10.140625" style="1" customWidth="1"/>
    <col min="2313" max="2313" width="12.7109375" style="1" customWidth="1"/>
    <col min="2314" max="2560" width="9.140625" style="1"/>
    <col min="2561" max="2561" width="16.5703125" style="1" customWidth="1"/>
    <col min="2562" max="2562" width="6.85546875" style="1" customWidth="1"/>
    <col min="2563" max="2563" width="12.140625" style="1" customWidth="1"/>
    <col min="2564" max="2564" width="10.28515625" style="1" bestFit="1" customWidth="1"/>
    <col min="2565" max="2565" width="9.42578125" style="1" customWidth="1"/>
    <col min="2566" max="2566" width="9.7109375" style="1" customWidth="1"/>
    <col min="2567" max="2567" width="9.140625" style="1"/>
    <col min="2568" max="2568" width="10.140625" style="1" customWidth="1"/>
    <col min="2569" max="2569" width="12.7109375" style="1" customWidth="1"/>
    <col min="2570" max="2816" width="9.140625" style="1"/>
    <col min="2817" max="2817" width="16.5703125" style="1" customWidth="1"/>
    <col min="2818" max="2818" width="6.85546875" style="1" customWidth="1"/>
    <col min="2819" max="2819" width="12.140625" style="1" customWidth="1"/>
    <col min="2820" max="2820" width="10.28515625" style="1" bestFit="1" customWidth="1"/>
    <col min="2821" max="2821" width="9.42578125" style="1" customWidth="1"/>
    <col min="2822" max="2822" width="9.7109375" style="1" customWidth="1"/>
    <col min="2823" max="2823" width="9.140625" style="1"/>
    <col min="2824" max="2824" width="10.140625" style="1" customWidth="1"/>
    <col min="2825" max="2825" width="12.7109375" style="1" customWidth="1"/>
    <col min="2826" max="3072" width="9.140625" style="1"/>
    <col min="3073" max="3073" width="16.5703125" style="1" customWidth="1"/>
    <col min="3074" max="3074" width="6.85546875" style="1" customWidth="1"/>
    <col min="3075" max="3075" width="12.140625" style="1" customWidth="1"/>
    <col min="3076" max="3076" width="10.28515625" style="1" bestFit="1" customWidth="1"/>
    <col min="3077" max="3077" width="9.42578125" style="1" customWidth="1"/>
    <col min="3078" max="3078" width="9.7109375" style="1" customWidth="1"/>
    <col min="3079" max="3079" width="9.140625" style="1"/>
    <col min="3080" max="3080" width="10.140625" style="1" customWidth="1"/>
    <col min="3081" max="3081" width="12.7109375" style="1" customWidth="1"/>
    <col min="3082" max="3328" width="9.140625" style="1"/>
    <col min="3329" max="3329" width="16.5703125" style="1" customWidth="1"/>
    <col min="3330" max="3330" width="6.85546875" style="1" customWidth="1"/>
    <col min="3331" max="3331" width="12.140625" style="1" customWidth="1"/>
    <col min="3332" max="3332" width="10.28515625" style="1" bestFit="1" customWidth="1"/>
    <col min="3333" max="3333" width="9.42578125" style="1" customWidth="1"/>
    <col min="3334" max="3334" width="9.7109375" style="1" customWidth="1"/>
    <col min="3335" max="3335" width="9.140625" style="1"/>
    <col min="3336" max="3336" width="10.140625" style="1" customWidth="1"/>
    <col min="3337" max="3337" width="12.7109375" style="1" customWidth="1"/>
    <col min="3338" max="3584" width="9.140625" style="1"/>
    <col min="3585" max="3585" width="16.5703125" style="1" customWidth="1"/>
    <col min="3586" max="3586" width="6.85546875" style="1" customWidth="1"/>
    <col min="3587" max="3587" width="12.140625" style="1" customWidth="1"/>
    <col min="3588" max="3588" width="10.28515625" style="1" bestFit="1" customWidth="1"/>
    <col min="3589" max="3589" width="9.42578125" style="1" customWidth="1"/>
    <col min="3590" max="3590" width="9.7109375" style="1" customWidth="1"/>
    <col min="3591" max="3591" width="9.140625" style="1"/>
    <col min="3592" max="3592" width="10.140625" style="1" customWidth="1"/>
    <col min="3593" max="3593" width="12.7109375" style="1" customWidth="1"/>
    <col min="3594" max="3840" width="9.140625" style="1"/>
    <col min="3841" max="3841" width="16.5703125" style="1" customWidth="1"/>
    <col min="3842" max="3842" width="6.85546875" style="1" customWidth="1"/>
    <col min="3843" max="3843" width="12.140625" style="1" customWidth="1"/>
    <col min="3844" max="3844" width="10.28515625" style="1" bestFit="1" customWidth="1"/>
    <col min="3845" max="3845" width="9.42578125" style="1" customWidth="1"/>
    <col min="3846" max="3846" width="9.7109375" style="1" customWidth="1"/>
    <col min="3847" max="3847" width="9.140625" style="1"/>
    <col min="3848" max="3848" width="10.140625" style="1" customWidth="1"/>
    <col min="3849" max="3849" width="12.7109375" style="1" customWidth="1"/>
    <col min="3850" max="4096" width="9.140625" style="1"/>
    <col min="4097" max="4097" width="16.5703125" style="1" customWidth="1"/>
    <col min="4098" max="4098" width="6.85546875" style="1" customWidth="1"/>
    <col min="4099" max="4099" width="12.140625" style="1" customWidth="1"/>
    <col min="4100" max="4100" width="10.28515625" style="1" bestFit="1" customWidth="1"/>
    <col min="4101" max="4101" width="9.42578125" style="1" customWidth="1"/>
    <col min="4102" max="4102" width="9.7109375" style="1" customWidth="1"/>
    <col min="4103" max="4103" width="9.140625" style="1"/>
    <col min="4104" max="4104" width="10.140625" style="1" customWidth="1"/>
    <col min="4105" max="4105" width="12.7109375" style="1" customWidth="1"/>
    <col min="4106" max="4352" width="9.140625" style="1"/>
    <col min="4353" max="4353" width="16.5703125" style="1" customWidth="1"/>
    <col min="4354" max="4354" width="6.85546875" style="1" customWidth="1"/>
    <col min="4355" max="4355" width="12.140625" style="1" customWidth="1"/>
    <col min="4356" max="4356" width="10.28515625" style="1" bestFit="1" customWidth="1"/>
    <col min="4357" max="4357" width="9.42578125" style="1" customWidth="1"/>
    <col min="4358" max="4358" width="9.7109375" style="1" customWidth="1"/>
    <col min="4359" max="4359" width="9.140625" style="1"/>
    <col min="4360" max="4360" width="10.140625" style="1" customWidth="1"/>
    <col min="4361" max="4361" width="12.7109375" style="1" customWidth="1"/>
    <col min="4362" max="4608" width="9.140625" style="1"/>
    <col min="4609" max="4609" width="16.5703125" style="1" customWidth="1"/>
    <col min="4610" max="4610" width="6.85546875" style="1" customWidth="1"/>
    <col min="4611" max="4611" width="12.140625" style="1" customWidth="1"/>
    <col min="4612" max="4612" width="10.28515625" style="1" bestFit="1" customWidth="1"/>
    <col min="4613" max="4613" width="9.42578125" style="1" customWidth="1"/>
    <col min="4614" max="4614" width="9.7109375" style="1" customWidth="1"/>
    <col min="4615" max="4615" width="9.140625" style="1"/>
    <col min="4616" max="4616" width="10.140625" style="1" customWidth="1"/>
    <col min="4617" max="4617" width="12.7109375" style="1" customWidth="1"/>
    <col min="4618" max="4864" width="9.140625" style="1"/>
    <col min="4865" max="4865" width="16.5703125" style="1" customWidth="1"/>
    <col min="4866" max="4866" width="6.85546875" style="1" customWidth="1"/>
    <col min="4867" max="4867" width="12.140625" style="1" customWidth="1"/>
    <col min="4868" max="4868" width="10.28515625" style="1" bestFit="1" customWidth="1"/>
    <col min="4869" max="4869" width="9.42578125" style="1" customWidth="1"/>
    <col min="4870" max="4870" width="9.7109375" style="1" customWidth="1"/>
    <col min="4871" max="4871" width="9.140625" style="1"/>
    <col min="4872" max="4872" width="10.140625" style="1" customWidth="1"/>
    <col min="4873" max="4873" width="12.7109375" style="1" customWidth="1"/>
    <col min="4874" max="5120" width="9.140625" style="1"/>
    <col min="5121" max="5121" width="16.5703125" style="1" customWidth="1"/>
    <col min="5122" max="5122" width="6.85546875" style="1" customWidth="1"/>
    <col min="5123" max="5123" width="12.140625" style="1" customWidth="1"/>
    <col min="5124" max="5124" width="10.28515625" style="1" bestFit="1" customWidth="1"/>
    <col min="5125" max="5125" width="9.42578125" style="1" customWidth="1"/>
    <col min="5126" max="5126" width="9.7109375" style="1" customWidth="1"/>
    <col min="5127" max="5127" width="9.140625" style="1"/>
    <col min="5128" max="5128" width="10.140625" style="1" customWidth="1"/>
    <col min="5129" max="5129" width="12.7109375" style="1" customWidth="1"/>
    <col min="5130" max="5376" width="9.140625" style="1"/>
    <col min="5377" max="5377" width="16.5703125" style="1" customWidth="1"/>
    <col min="5378" max="5378" width="6.85546875" style="1" customWidth="1"/>
    <col min="5379" max="5379" width="12.140625" style="1" customWidth="1"/>
    <col min="5380" max="5380" width="10.28515625" style="1" bestFit="1" customWidth="1"/>
    <col min="5381" max="5381" width="9.42578125" style="1" customWidth="1"/>
    <col min="5382" max="5382" width="9.7109375" style="1" customWidth="1"/>
    <col min="5383" max="5383" width="9.140625" style="1"/>
    <col min="5384" max="5384" width="10.140625" style="1" customWidth="1"/>
    <col min="5385" max="5385" width="12.7109375" style="1" customWidth="1"/>
    <col min="5386" max="5632" width="9.140625" style="1"/>
    <col min="5633" max="5633" width="16.5703125" style="1" customWidth="1"/>
    <col min="5634" max="5634" width="6.85546875" style="1" customWidth="1"/>
    <col min="5635" max="5635" width="12.140625" style="1" customWidth="1"/>
    <col min="5636" max="5636" width="10.28515625" style="1" bestFit="1" customWidth="1"/>
    <col min="5637" max="5637" width="9.42578125" style="1" customWidth="1"/>
    <col min="5638" max="5638" width="9.7109375" style="1" customWidth="1"/>
    <col min="5639" max="5639" width="9.140625" style="1"/>
    <col min="5640" max="5640" width="10.140625" style="1" customWidth="1"/>
    <col min="5641" max="5641" width="12.7109375" style="1" customWidth="1"/>
    <col min="5642" max="5888" width="9.140625" style="1"/>
    <col min="5889" max="5889" width="16.5703125" style="1" customWidth="1"/>
    <col min="5890" max="5890" width="6.85546875" style="1" customWidth="1"/>
    <col min="5891" max="5891" width="12.140625" style="1" customWidth="1"/>
    <col min="5892" max="5892" width="10.28515625" style="1" bestFit="1" customWidth="1"/>
    <col min="5893" max="5893" width="9.42578125" style="1" customWidth="1"/>
    <col min="5894" max="5894" width="9.7109375" style="1" customWidth="1"/>
    <col min="5895" max="5895" width="9.140625" style="1"/>
    <col min="5896" max="5896" width="10.140625" style="1" customWidth="1"/>
    <col min="5897" max="5897" width="12.7109375" style="1" customWidth="1"/>
    <col min="5898" max="6144" width="9.140625" style="1"/>
    <col min="6145" max="6145" width="16.5703125" style="1" customWidth="1"/>
    <col min="6146" max="6146" width="6.85546875" style="1" customWidth="1"/>
    <col min="6147" max="6147" width="12.140625" style="1" customWidth="1"/>
    <col min="6148" max="6148" width="10.28515625" style="1" bestFit="1" customWidth="1"/>
    <col min="6149" max="6149" width="9.42578125" style="1" customWidth="1"/>
    <col min="6150" max="6150" width="9.7109375" style="1" customWidth="1"/>
    <col min="6151" max="6151" width="9.140625" style="1"/>
    <col min="6152" max="6152" width="10.140625" style="1" customWidth="1"/>
    <col min="6153" max="6153" width="12.7109375" style="1" customWidth="1"/>
    <col min="6154" max="6400" width="9.140625" style="1"/>
    <col min="6401" max="6401" width="16.5703125" style="1" customWidth="1"/>
    <col min="6402" max="6402" width="6.85546875" style="1" customWidth="1"/>
    <col min="6403" max="6403" width="12.140625" style="1" customWidth="1"/>
    <col min="6404" max="6404" width="10.28515625" style="1" bestFit="1" customWidth="1"/>
    <col min="6405" max="6405" width="9.42578125" style="1" customWidth="1"/>
    <col min="6406" max="6406" width="9.7109375" style="1" customWidth="1"/>
    <col min="6407" max="6407" width="9.140625" style="1"/>
    <col min="6408" max="6408" width="10.140625" style="1" customWidth="1"/>
    <col min="6409" max="6409" width="12.7109375" style="1" customWidth="1"/>
    <col min="6410" max="6656" width="9.140625" style="1"/>
    <col min="6657" max="6657" width="16.5703125" style="1" customWidth="1"/>
    <col min="6658" max="6658" width="6.85546875" style="1" customWidth="1"/>
    <col min="6659" max="6659" width="12.140625" style="1" customWidth="1"/>
    <col min="6660" max="6660" width="10.28515625" style="1" bestFit="1" customWidth="1"/>
    <col min="6661" max="6661" width="9.42578125" style="1" customWidth="1"/>
    <col min="6662" max="6662" width="9.7109375" style="1" customWidth="1"/>
    <col min="6663" max="6663" width="9.140625" style="1"/>
    <col min="6664" max="6664" width="10.140625" style="1" customWidth="1"/>
    <col min="6665" max="6665" width="12.7109375" style="1" customWidth="1"/>
    <col min="6666" max="6912" width="9.140625" style="1"/>
    <col min="6913" max="6913" width="16.5703125" style="1" customWidth="1"/>
    <col min="6914" max="6914" width="6.85546875" style="1" customWidth="1"/>
    <col min="6915" max="6915" width="12.140625" style="1" customWidth="1"/>
    <col min="6916" max="6916" width="10.28515625" style="1" bestFit="1" customWidth="1"/>
    <col min="6917" max="6917" width="9.42578125" style="1" customWidth="1"/>
    <col min="6918" max="6918" width="9.7109375" style="1" customWidth="1"/>
    <col min="6919" max="6919" width="9.140625" style="1"/>
    <col min="6920" max="6920" width="10.140625" style="1" customWidth="1"/>
    <col min="6921" max="6921" width="12.7109375" style="1" customWidth="1"/>
    <col min="6922" max="7168" width="9.140625" style="1"/>
    <col min="7169" max="7169" width="16.5703125" style="1" customWidth="1"/>
    <col min="7170" max="7170" width="6.85546875" style="1" customWidth="1"/>
    <col min="7171" max="7171" width="12.140625" style="1" customWidth="1"/>
    <col min="7172" max="7172" width="10.28515625" style="1" bestFit="1" customWidth="1"/>
    <col min="7173" max="7173" width="9.42578125" style="1" customWidth="1"/>
    <col min="7174" max="7174" width="9.7109375" style="1" customWidth="1"/>
    <col min="7175" max="7175" width="9.140625" style="1"/>
    <col min="7176" max="7176" width="10.140625" style="1" customWidth="1"/>
    <col min="7177" max="7177" width="12.7109375" style="1" customWidth="1"/>
    <col min="7178" max="7424" width="9.140625" style="1"/>
    <col min="7425" max="7425" width="16.5703125" style="1" customWidth="1"/>
    <col min="7426" max="7426" width="6.85546875" style="1" customWidth="1"/>
    <col min="7427" max="7427" width="12.140625" style="1" customWidth="1"/>
    <col min="7428" max="7428" width="10.28515625" style="1" bestFit="1" customWidth="1"/>
    <col min="7429" max="7429" width="9.42578125" style="1" customWidth="1"/>
    <col min="7430" max="7430" width="9.7109375" style="1" customWidth="1"/>
    <col min="7431" max="7431" width="9.140625" style="1"/>
    <col min="7432" max="7432" width="10.140625" style="1" customWidth="1"/>
    <col min="7433" max="7433" width="12.7109375" style="1" customWidth="1"/>
    <col min="7434" max="7680" width="9.140625" style="1"/>
    <col min="7681" max="7681" width="16.5703125" style="1" customWidth="1"/>
    <col min="7682" max="7682" width="6.85546875" style="1" customWidth="1"/>
    <col min="7683" max="7683" width="12.140625" style="1" customWidth="1"/>
    <col min="7684" max="7684" width="10.28515625" style="1" bestFit="1" customWidth="1"/>
    <col min="7685" max="7685" width="9.42578125" style="1" customWidth="1"/>
    <col min="7686" max="7686" width="9.7109375" style="1" customWidth="1"/>
    <col min="7687" max="7687" width="9.140625" style="1"/>
    <col min="7688" max="7688" width="10.140625" style="1" customWidth="1"/>
    <col min="7689" max="7689" width="12.7109375" style="1" customWidth="1"/>
    <col min="7690" max="7936" width="9.140625" style="1"/>
    <col min="7937" max="7937" width="16.5703125" style="1" customWidth="1"/>
    <col min="7938" max="7938" width="6.85546875" style="1" customWidth="1"/>
    <col min="7939" max="7939" width="12.140625" style="1" customWidth="1"/>
    <col min="7940" max="7940" width="10.28515625" style="1" bestFit="1" customWidth="1"/>
    <col min="7941" max="7941" width="9.42578125" style="1" customWidth="1"/>
    <col min="7942" max="7942" width="9.7109375" style="1" customWidth="1"/>
    <col min="7943" max="7943" width="9.140625" style="1"/>
    <col min="7944" max="7944" width="10.140625" style="1" customWidth="1"/>
    <col min="7945" max="7945" width="12.7109375" style="1" customWidth="1"/>
    <col min="7946" max="8192" width="9.140625" style="1"/>
    <col min="8193" max="8193" width="16.5703125" style="1" customWidth="1"/>
    <col min="8194" max="8194" width="6.85546875" style="1" customWidth="1"/>
    <col min="8195" max="8195" width="12.140625" style="1" customWidth="1"/>
    <col min="8196" max="8196" width="10.28515625" style="1" bestFit="1" customWidth="1"/>
    <col min="8197" max="8197" width="9.42578125" style="1" customWidth="1"/>
    <col min="8198" max="8198" width="9.7109375" style="1" customWidth="1"/>
    <col min="8199" max="8199" width="9.140625" style="1"/>
    <col min="8200" max="8200" width="10.140625" style="1" customWidth="1"/>
    <col min="8201" max="8201" width="12.7109375" style="1" customWidth="1"/>
    <col min="8202" max="8448" width="9.140625" style="1"/>
    <col min="8449" max="8449" width="16.5703125" style="1" customWidth="1"/>
    <col min="8450" max="8450" width="6.85546875" style="1" customWidth="1"/>
    <col min="8451" max="8451" width="12.140625" style="1" customWidth="1"/>
    <col min="8452" max="8452" width="10.28515625" style="1" bestFit="1" customWidth="1"/>
    <col min="8453" max="8453" width="9.42578125" style="1" customWidth="1"/>
    <col min="8454" max="8454" width="9.7109375" style="1" customWidth="1"/>
    <col min="8455" max="8455" width="9.140625" style="1"/>
    <col min="8456" max="8456" width="10.140625" style="1" customWidth="1"/>
    <col min="8457" max="8457" width="12.7109375" style="1" customWidth="1"/>
    <col min="8458" max="8704" width="9.140625" style="1"/>
    <col min="8705" max="8705" width="16.5703125" style="1" customWidth="1"/>
    <col min="8706" max="8706" width="6.85546875" style="1" customWidth="1"/>
    <col min="8707" max="8707" width="12.140625" style="1" customWidth="1"/>
    <col min="8708" max="8708" width="10.28515625" style="1" bestFit="1" customWidth="1"/>
    <col min="8709" max="8709" width="9.42578125" style="1" customWidth="1"/>
    <col min="8710" max="8710" width="9.7109375" style="1" customWidth="1"/>
    <col min="8711" max="8711" width="9.140625" style="1"/>
    <col min="8712" max="8712" width="10.140625" style="1" customWidth="1"/>
    <col min="8713" max="8713" width="12.7109375" style="1" customWidth="1"/>
    <col min="8714" max="8960" width="9.140625" style="1"/>
    <col min="8961" max="8961" width="16.5703125" style="1" customWidth="1"/>
    <col min="8962" max="8962" width="6.85546875" style="1" customWidth="1"/>
    <col min="8963" max="8963" width="12.140625" style="1" customWidth="1"/>
    <col min="8964" max="8964" width="10.28515625" style="1" bestFit="1" customWidth="1"/>
    <col min="8965" max="8965" width="9.42578125" style="1" customWidth="1"/>
    <col min="8966" max="8966" width="9.7109375" style="1" customWidth="1"/>
    <col min="8967" max="8967" width="9.140625" style="1"/>
    <col min="8968" max="8968" width="10.140625" style="1" customWidth="1"/>
    <col min="8969" max="8969" width="12.7109375" style="1" customWidth="1"/>
    <col min="8970" max="9216" width="9.140625" style="1"/>
    <col min="9217" max="9217" width="16.5703125" style="1" customWidth="1"/>
    <col min="9218" max="9218" width="6.85546875" style="1" customWidth="1"/>
    <col min="9219" max="9219" width="12.140625" style="1" customWidth="1"/>
    <col min="9220" max="9220" width="10.28515625" style="1" bestFit="1" customWidth="1"/>
    <col min="9221" max="9221" width="9.42578125" style="1" customWidth="1"/>
    <col min="9222" max="9222" width="9.7109375" style="1" customWidth="1"/>
    <col min="9223" max="9223" width="9.140625" style="1"/>
    <col min="9224" max="9224" width="10.140625" style="1" customWidth="1"/>
    <col min="9225" max="9225" width="12.7109375" style="1" customWidth="1"/>
    <col min="9226" max="9472" width="9.140625" style="1"/>
    <col min="9473" max="9473" width="16.5703125" style="1" customWidth="1"/>
    <col min="9474" max="9474" width="6.85546875" style="1" customWidth="1"/>
    <col min="9475" max="9475" width="12.140625" style="1" customWidth="1"/>
    <col min="9476" max="9476" width="10.28515625" style="1" bestFit="1" customWidth="1"/>
    <col min="9477" max="9477" width="9.42578125" style="1" customWidth="1"/>
    <col min="9478" max="9478" width="9.7109375" style="1" customWidth="1"/>
    <col min="9479" max="9479" width="9.140625" style="1"/>
    <col min="9480" max="9480" width="10.140625" style="1" customWidth="1"/>
    <col min="9481" max="9481" width="12.7109375" style="1" customWidth="1"/>
    <col min="9482" max="9728" width="9.140625" style="1"/>
    <col min="9729" max="9729" width="16.5703125" style="1" customWidth="1"/>
    <col min="9730" max="9730" width="6.85546875" style="1" customWidth="1"/>
    <col min="9731" max="9731" width="12.140625" style="1" customWidth="1"/>
    <col min="9732" max="9732" width="10.28515625" style="1" bestFit="1" customWidth="1"/>
    <col min="9733" max="9733" width="9.42578125" style="1" customWidth="1"/>
    <col min="9734" max="9734" width="9.7109375" style="1" customWidth="1"/>
    <col min="9735" max="9735" width="9.140625" style="1"/>
    <col min="9736" max="9736" width="10.140625" style="1" customWidth="1"/>
    <col min="9737" max="9737" width="12.7109375" style="1" customWidth="1"/>
    <col min="9738" max="9984" width="9.140625" style="1"/>
    <col min="9985" max="9985" width="16.5703125" style="1" customWidth="1"/>
    <col min="9986" max="9986" width="6.85546875" style="1" customWidth="1"/>
    <col min="9987" max="9987" width="12.140625" style="1" customWidth="1"/>
    <col min="9988" max="9988" width="10.28515625" style="1" bestFit="1" customWidth="1"/>
    <col min="9989" max="9989" width="9.42578125" style="1" customWidth="1"/>
    <col min="9990" max="9990" width="9.7109375" style="1" customWidth="1"/>
    <col min="9991" max="9991" width="9.140625" style="1"/>
    <col min="9992" max="9992" width="10.140625" style="1" customWidth="1"/>
    <col min="9993" max="9993" width="12.7109375" style="1" customWidth="1"/>
    <col min="9994" max="10240" width="9.140625" style="1"/>
    <col min="10241" max="10241" width="16.5703125" style="1" customWidth="1"/>
    <col min="10242" max="10242" width="6.85546875" style="1" customWidth="1"/>
    <col min="10243" max="10243" width="12.140625" style="1" customWidth="1"/>
    <col min="10244" max="10244" width="10.28515625" style="1" bestFit="1" customWidth="1"/>
    <col min="10245" max="10245" width="9.42578125" style="1" customWidth="1"/>
    <col min="10246" max="10246" width="9.7109375" style="1" customWidth="1"/>
    <col min="10247" max="10247" width="9.140625" style="1"/>
    <col min="10248" max="10248" width="10.140625" style="1" customWidth="1"/>
    <col min="10249" max="10249" width="12.7109375" style="1" customWidth="1"/>
    <col min="10250" max="10496" width="9.140625" style="1"/>
    <col min="10497" max="10497" width="16.5703125" style="1" customWidth="1"/>
    <col min="10498" max="10498" width="6.85546875" style="1" customWidth="1"/>
    <col min="10499" max="10499" width="12.140625" style="1" customWidth="1"/>
    <col min="10500" max="10500" width="10.28515625" style="1" bestFit="1" customWidth="1"/>
    <col min="10501" max="10501" width="9.42578125" style="1" customWidth="1"/>
    <col min="10502" max="10502" width="9.7109375" style="1" customWidth="1"/>
    <col min="10503" max="10503" width="9.140625" style="1"/>
    <col min="10504" max="10504" width="10.140625" style="1" customWidth="1"/>
    <col min="10505" max="10505" width="12.7109375" style="1" customWidth="1"/>
    <col min="10506" max="10752" width="9.140625" style="1"/>
    <col min="10753" max="10753" width="16.5703125" style="1" customWidth="1"/>
    <col min="10754" max="10754" width="6.85546875" style="1" customWidth="1"/>
    <col min="10755" max="10755" width="12.140625" style="1" customWidth="1"/>
    <col min="10756" max="10756" width="10.28515625" style="1" bestFit="1" customWidth="1"/>
    <col min="10757" max="10757" width="9.42578125" style="1" customWidth="1"/>
    <col min="10758" max="10758" width="9.7109375" style="1" customWidth="1"/>
    <col min="10759" max="10759" width="9.140625" style="1"/>
    <col min="10760" max="10760" width="10.140625" style="1" customWidth="1"/>
    <col min="10761" max="10761" width="12.7109375" style="1" customWidth="1"/>
    <col min="10762" max="11008" width="9.140625" style="1"/>
    <col min="11009" max="11009" width="16.5703125" style="1" customWidth="1"/>
    <col min="11010" max="11010" width="6.85546875" style="1" customWidth="1"/>
    <col min="11011" max="11011" width="12.140625" style="1" customWidth="1"/>
    <col min="11012" max="11012" width="10.28515625" style="1" bestFit="1" customWidth="1"/>
    <col min="11013" max="11013" width="9.42578125" style="1" customWidth="1"/>
    <col min="11014" max="11014" width="9.7109375" style="1" customWidth="1"/>
    <col min="11015" max="11015" width="9.140625" style="1"/>
    <col min="11016" max="11016" width="10.140625" style="1" customWidth="1"/>
    <col min="11017" max="11017" width="12.7109375" style="1" customWidth="1"/>
    <col min="11018" max="11264" width="9.140625" style="1"/>
    <col min="11265" max="11265" width="16.5703125" style="1" customWidth="1"/>
    <col min="11266" max="11266" width="6.85546875" style="1" customWidth="1"/>
    <col min="11267" max="11267" width="12.140625" style="1" customWidth="1"/>
    <col min="11268" max="11268" width="10.28515625" style="1" bestFit="1" customWidth="1"/>
    <col min="11269" max="11269" width="9.42578125" style="1" customWidth="1"/>
    <col min="11270" max="11270" width="9.7109375" style="1" customWidth="1"/>
    <col min="11271" max="11271" width="9.140625" style="1"/>
    <col min="11272" max="11272" width="10.140625" style="1" customWidth="1"/>
    <col min="11273" max="11273" width="12.7109375" style="1" customWidth="1"/>
    <col min="11274" max="11520" width="9.140625" style="1"/>
    <col min="11521" max="11521" width="16.5703125" style="1" customWidth="1"/>
    <col min="11522" max="11522" width="6.85546875" style="1" customWidth="1"/>
    <col min="11523" max="11523" width="12.140625" style="1" customWidth="1"/>
    <col min="11524" max="11524" width="10.28515625" style="1" bestFit="1" customWidth="1"/>
    <col min="11525" max="11525" width="9.42578125" style="1" customWidth="1"/>
    <col min="11526" max="11526" width="9.7109375" style="1" customWidth="1"/>
    <col min="11527" max="11527" width="9.140625" style="1"/>
    <col min="11528" max="11528" width="10.140625" style="1" customWidth="1"/>
    <col min="11529" max="11529" width="12.7109375" style="1" customWidth="1"/>
    <col min="11530" max="11776" width="9.140625" style="1"/>
    <col min="11777" max="11777" width="16.5703125" style="1" customWidth="1"/>
    <col min="11778" max="11778" width="6.85546875" style="1" customWidth="1"/>
    <col min="11779" max="11779" width="12.140625" style="1" customWidth="1"/>
    <col min="11780" max="11780" width="10.28515625" style="1" bestFit="1" customWidth="1"/>
    <col min="11781" max="11781" width="9.42578125" style="1" customWidth="1"/>
    <col min="11782" max="11782" width="9.7109375" style="1" customWidth="1"/>
    <col min="11783" max="11783" width="9.140625" style="1"/>
    <col min="11784" max="11784" width="10.140625" style="1" customWidth="1"/>
    <col min="11785" max="11785" width="12.7109375" style="1" customWidth="1"/>
    <col min="11786" max="12032" width="9.140625" style="1"/>
    <col min="12033" max="12033" width="16.5703125" style="1" customWidth="1"/>
    <col min="12034" max="12034" width="6.85546875" style="1" customWidth="1"/>
    <col min="12035" max="12035" width="12.140625" style="1" customWidth="1"/>
    <col min="12036" max="12036" width="10.28515625" style="1" bestFit="1" customWidth="1"/>
    <col min="12037" max="12037" width="9.42578125" style="1" customWidth="1"/>
    <col min="12038" max="12038" width="9.7109375" style="1" customWidth="1"/>
    <col min="12039" max="12039" width="9.140625" style="1"/>
    <col min="12040" max="12040" width="10.140625" style="1" customWidth="1"/>
    <col min="12041" max="12041" width="12.7109375" style="1" customWidth="1"/>
    <col min="12042" max="12288" width="9.140625" style="1"/>
    <col min="12289" max="12289" width="16.5703125" style="1" customWidth="1"/>
    <col min="12290" max="12290" width="6.85546875" style="1" customWidth="1"/>
    <col min="12291" max="12291" width="12.140625" style="1" customWidth="1"/>
    <col min="12292" max="12292" width="10.28515625" style="1" bestFit="1" customWidth="1"/>
    <col min="12293" max="12293" width="9.42578125" style="1" customWidth="1"/>
    <col min="12294" max="12294" width="9.7109375" style="1" customWidth="1"/>
    <col min="12295" max="12295" width="9.140625" style="1"/>
    <col min="12296" max="12296" width="10.140625" style="1" customWidth="1"/>
    <col min="12297" max="12297" width="12.7109375" style="1" customWidth="1"/>
    <col min="12298" max="12544" width="9.140625" style="1"/>
    <col min="12545" max="12545" width="16.5703125" style="1" customWidth="1"/>
    <col min="12546" max="12546" width="6.85546875" style="1" customWidth="1"/>
    <col min="12547" max="12547" width="12.140625" style="1" customWidth="1"/>
    <col min="12548" max="12548" width="10.28515625" style="1" bestFit="1" customWidth="1"/>
    <col min="12549" max="12549" width="9.42578125" style="1" customWidth="1"/>
    <col min="12550" max="12550" width="9.7109375" style="1" customWidth="1"/>
    <col min="12551" max="12551" width="9.140625" style="1"/>
    <col min="12552" max="12552" width="10.140625" style="1" customWidth="1"/>
    <col min="12553" max="12553" width="12.7109375" style="1" customWidth="1"/>
    <col min="12554" max="12800" width="9.140625" style="1"/>
    <col min="12801" max="12801" width="16.5703125" style="1" customWidth="1"/>
    <col min="12802" max="12802" width="6.85546875" style="1" customWidth="1"/>
    <col min="12803" max="12803" width="12.140625" style="1" customWidth="1"/>
    <col min="12804" max="12804" width="10.28515625" style="1" bestFit="1" customWidth="1"/>
    <col min="12805" max="12805" width="9.42578125" style="1" customWidth="1"/>
    <col min="12806" max="12806" width="9.7109375" style="1" customWidth="1"/>
    <col min="12807" max="12807" width="9.140625" style="1"/>
    <col min="12808" max="12808" width="10.140625" style="1" customWidth="1"/>
    <col min="12809" max="12809" width="12.7109375" style="1" customWidth="1"/>
    <col min="12810" max="13056" width="9.140625" style="1"/>
    <col min="13057" max="13057" width="16.5703125" style="1" customWidth="1"/>
    <col min="13058" max="13058" width="6.85546875" style="1" customWidth="1"/>
    <col min="13059" max="13059" width="12.140625" style="1" customWidth="1"/>
    <col min="13060" max="13060" width="10.28515625" style="1" bestFit="1" customWidth="1"/>
    <col min="13061" max="13061" width="9.42578125" style="1" customWidth="1"/>
    <col min="13062" max="13062" width="9.7109375" style="1" customWidth="1"/>
    <col min="13063" max="13063" width="9.140625" style="1"/>
    <col min="13064" max="13064" width="10.140625" style="1" customWidth="1"/>
    <col min="13065" max="13065" width="12.7109375" style="1" customWidth="1"/>
    <col min="13066" max="13312" width="9.140625" style="1"/>
    <col min="13313" max="13313" width="16.5703125" style="1" customWidth="1"/>
    <col min="13314" max="13314" width="6.85546875" style="1" customWidth="1"/>
    <col min="13315" max="13315" width="12.140625" style="1" customWidth="1"/>
    <col min="13316" max="13316" width="10.28515625" style="1" bestFit="1" customWidth="1"/>
    <col min="13317" max="13317" width="9.42578125" style="1" customWidth="1"/>
    <col min="13318" max="13318" width="9.7109375" style="1" customWidth="1"/>
    <col min="13319" max="13319" width="9.140625" style="1"/>
    <col min="13320" max="13320" width="10.140625" style="1" customWidth="1"/>
    <col min="13321" max="13321" width="12.7109375" style="1" customWidth="1"/>
    <col min="13322" max="13568" width="9.140625" style="1"/>
    <col min="13569" max="13569" width="16.5703125" style="1" customWidth="1"/>
    <col min="13570" max="13570" width="6.85546875" style="1" customWidth="1"/>
    <col min="13571" max="13571" width="12.140625" style="1" customWidth="1"/>
    <col min="13572" max="13572" width="10.28515625" style="1" bestFit="1" customWidth="1"/>
    <col min="13573" max="13573" width="9.42578125" style="1" customWidth="1"/>
    <col min="13574" max="13574" width="9.7109375" style="1" customWidth="1"/>
    <col min="13575" max="13575" width="9.140625" style="1"/>
    <col min="13576" max="13576" width="10.140625" style="1" customWidth="1"/>
    <col min="13577" max="13577" width="12.7109375" style="1" customWidth="1"/>
    <col min="13578" max="13824" width="9.140625" style="1"/>
    <col min="13825" max="13825" width="16.5703125" style="1" customWidth="1"/>
    <col min="13826" max="13826" width="6.85546875" style="1" customWidth="1"/>
    <col min="13827" max="13827" width="12.140625" style="1" customWidth="1"/>
    <col min="13828" max="13828" width="10.28515625" style="1" bestFit="1" customWidth="1"/>
    <col min="13829" max="13829" width="9.42578125" style="1" customWidth="1"/>
    <col min="13830" max="13830" width="9.7109375" style="1" customWidth="1"/>
    <col min="13831" max="13831" width="9.140625" style="1"/>
    <col min="13832" max="13832" width="10.140625" style="1" customWidth="1"/>
    <col min="13833" max="13833" width="12.7109375" style="1" customWidth="1"/>
    <col min="13834" max="14080" width="9.140625" style="1"/>
    <col min="14081" max="14081" width="16.5703125" style="1" customWidth="1"/>
    <col min="14082" max="14082" width="6.85546875" style="1" customWidth="1"/>
    <col min="14083" max="14083" width="12.140625" style="1" customWidth="1"/>
    <col min="14084" max="14084" width="10.28515625" style="1" bestFit="1" customWidth="1"/>
    <col min="14085" max="14085" width="9.42578125" style="1" customWidth="1"/>
    <col min="14086" max="14086" width="9.7109375" style="1" customWidth="1"/>
    <col min="14087" max="14087" width="9.140625" style="1"/>
    <col min="14088" max="14088" width="10.140625" style="1" customWidth="1"/>
    <col min="14089" max="14089" width="12.7109375" style="1" customWidth="1"/>
    <col min="14090" max="14336" width="9.140625" style="1"/>
    <col min="14337" max="14337" width="16.5703125" style="1" customWidth="1"/>
    <col min="14338" max="14338" width="6.85546875" style="1" customWidth="1"/>
    <col min="14339" max="14339" width="12.140625" style="1" customWidth="1"/>
    <col min="14340" max="14340" width="10.28515625" style="1" bestFit="1" customWidth="1"/>
    <col min="14341" max="14341" width="9.42578125" style="1" customWidth="1"/>
    <col min="14342" max="14342" width="9.7109375" style="1" customWidth="1"/>
    <col min="14343" max="14343" width="9.140625" style="1"/>
    <col min="14344" max="14344" width="10.140625" style="1" customWidth="1"/>
    <col min="14345" max="14345" width="12.7109375" style="1" customWidth="1"/>
    <col min="14346" max="14592" width="9.140625" style="1"/>
    <col min="14593" max="14593" width="16.5703125" style="1" customWidth="1"/>
    <col min="14594" max="14594" width="6.85546875" style="1" customWidth="1"/>
    <col min="14595" max="14595" width="12.140625" style="1" customWidth="1"/>
    <col min="14596" max="14596" width="10.28515625" style="1" bestFit="1" customWidth="1"/>
    <col min="14597" max="14597" width="9.42578125" style="1" customWidth="1"/>
    <col min="14598" max="14598" width="9.7109375" style="1" customWidth="1"/>
    <col min="14599" max="14599" width="9.140625" style="1"/>
    <col min="14600" max="14600" width="10.140625" style="1" customWidth="1"/>
    <col min="14601" max="14601" width="12.7109375" style="1" customWidth="1"/>
    <col min="14602" max="14848" width="9.140625" style="1"/>
    <col min="14849" max="14849" width="16.5703125" style="1" customWidth="1"/>
    <col min="14850" max="14850" width="6.85546875" style="1" customWidth="1"/>
    <col min="14851" max="14851" width="12.140625" style="1" customWidth="1"/>
    <col min="14852" max="14852" width="10.28515625" style="1" bestFit="1" customWidth="1"/>
    <col min="14853" max="14853" width="9.42578125" style="1" customWidth="1"/>
    <col min="14854" max="14854" width="9.7109375" style="1" customWidth="1"/>
    <col min="14855" max="14855" width="9.140625" style="1"/>
    <col min="14856" max="14856" width="10.140625" style="1" customWidth="1"/>
    <col min="14857" max="14857" width="12.7109375" style="1" customWidth="1"/>
    <col min="14858" max="15104" width="9.140625" style="1"/>
    <col min="15105" max="15105" width="16.5703125" style="1" customWidth="1"/>
    <col min="15106" max="15106" width="6.85546875" style="1" customWidth="1"/>
    <col min="15107" max="15107" width="12.140625" style="1" customWidth="1"/>
    <col min="15108" max="15108" width="10.28515625" style="1" bestFit="1" customWidth="1"/>
    <col min="15109" max="15109" width="9.42578125" style="1" customWidth="1"/>
    <col min="15110" max="15110" width="9.7109375" style="1" customWidth="1"/>
    <col min="15111" max="15111" width="9.140625" style="1"/>
    <col min="15112" max="15112" width="10.140625" style="1" customWidth="1"/>
    <col min="15113" max="15113" width="12.7109375" style="1" customWidth="1"/>
    <col min="15114" max="15360" width="9.140625" style="1"/>
    <col min="15361" max="15361" width="16.5703125" style="1" customWidth="1"/>
    <col min="15362" max="15362" width="6.85546875" style="1" customWidth="1"/>
    <col min="15363" max="15363" width="12.140625" style="1" customWidth="1"/>
    <col min="15364" max="15364" width="10.28515625" style="1" bestFit="1" customWidth="1"/>
    <col min="15365" max="15365" width="9.42578125" style="1" customWidth="1"/>
    <col min="15366" max="15366" width="9.7109375" style="1" customWidth="1"/>
    <col min="15367" max="15367" width="9.140625" style="1"/>
    <col min="15368" max="15368" width="10.140625" style="1" customWidth="1"/>
    <col min="15369" max="15369" width="12.7109375" style="1" customWidth="1"/>
    <col min="15370" max="15616" width="9.140625" style="1"/>
    <col min="15617" max="15617" width="16.5703125" style="1" customWidth="1"/>
    <col min="15618" max="15618" width="6.85546875" style="1" customWidth="1"/>
    <col min="15619" max="15619" width="12.140625" style="1" customWidth="1"/>
    <col min="15620" max="15620" width="10.28515625" style="1" bestFit="1" customWidth="1"/>
    <col min="15621" max="15621" width="9.42578125" style="1" customWidth="1"/>
    <col min="15622" max="15622" width="9.7109375" style="1" customWidth="1"/>
    <col min="15623" max="15623" width="9.140625" style="1"/>
    <col min="15624" max="15624" width="10.140625" style="1" customWidth="1"/>
    <col min="15625" max="15625" width="12.7109375" style="1" customWidth="1"/>
    <col min="15626" max="15872" width="9.140625" style="1"/>
    <col min="15873" max="15873" width="16.5703125" style="1" customWidth="1"/>
    <col min="15874" max="15874" width="6.85546875" style="1" customWidth="1"/>
    <col min="15875" max="15875" width="12.140625" style="1" customWidth="1"/>
    <col min="15876" max="15876" width="10.28515625" style="1" bestFit="1" customWidth="1"/>
    <col min="15877" max="15877" width="9.42578125" style="1" customWidth="1"/>
    <col min="15878" max="15878" width="9.7109375" style="1" customWidth="1"/>
    <col min="15879" max="15879" width="9.140625" style="1"/>
    <col min="15880" max="15880" width="10.140625" style="1" customWidth="1"/>
    <col min="15881" max="15881" width="12.7109375" style="1" customWidth="1"/>
    <col min="15882" max="16128" width="9.140625" style="1"/>
    <col min="16129" max="16129" width="16.5703125" style="1" customWidth="1"/>
    <col min="16130" max="16130" width="6.85546875" style="1" customWidth="1"/>
    <col min="16131" max="16131" width="12.140625" style="1" customWidth="1"/>
    <col min="16132" max="16132" width="10.28515625" style="1" bestFit="1" customWidth="1"/>
    <col min="16133" max="16133" width="9.42578125" style="1" customWidth="1"/>
    <col min="16134" max="16134" width="9.7109375" style="1" customWidth="1"/>
    <col min="16135" max="16135" width="9.140625" style="1"/>
    <col min="16136" max="16136" width="10.140625" style="1" customWidth="1"/>
    <col min="16137" max="16137" width="12.7109375" style="1" customWidth="1"/>
    <col min="16138" max="16384" width="9.140625" style="1"/>
  </cols>
  <sheetData>
    <row r="1" spans="1:9" ht="12.75" x14ac:dyDescent="0.2">
      <c r="A1" s="879" t="s">
        <v>2367</v>
      </c>
      <c r="B1" s="879"/>
      <c r="C1" s="879"/>
      <c r="D1" s="879"/>
      <c r="E1" s="879"/>
      <c r="F1" s="879"/>
      <c r="G1" s="879"/>
      <c r="H1" s="879"/>
      <c r="I1" s="879"/>
    </row>
    <row r="2" spans="1:9" ht="12" thickBot="1" x14ac:dyDescent="0.25">
      <c r="A2" s="7"/>
      <c r="B2" s="7"/>
      <c r="C2" s="7"/>
      <c r="D2" s="7"/>
      <c r="E2" s="7"/>
      <c r="F2" s="7"/>
      <c r="G2" s="7"/>
      <c r="H2" s="7"/>
      <c r="I2" s="7"/>
    </row>
    <row r="3" spans="1:9" x14ac:dyDescent="0.2">
      <c r="A3" s="874" t="s">
        <v>2221</v>
      </c>
      <c r="B3" s="874" t="s">
        <v>2368</v>
      </c>
      <c r="C3" s="874"/>
      <c r="D3" s="874" t="s">
        <v>2222</v>
      </c>
      <c r="E3" s="874" t="s">
        <v>2223</v>
      </c>
      <c r="F3" s="874"/>
      <c r="G3" s="874" t="s">
        <v>2224</v>
      </c>
      <c r="H3" s="874"/>
      <c r="I3" s="874" t="s">
        <v>2225</v>
      </c>
    </row>
    <row r="4" spans="1:9" ht="29.25" customHeight="1" thickBot="1" x14ac:dyDescent="0.25">
      <c r="A4" s="930"/>
      <c r="B4" s="875"/>
      <c r="C4" s="875"/>
      <c r="D4" s="930"/>
      <c r="E4" s="875"/>
      <c r="F4" s="875"/>
      <c r="G4" s="875"/>
      <c r="H4" s="875"/>
      <c r="I4" s="930"/>
    </row>
    <row r="5" spans="1:9" x14ac:dyDescent="0.2">
      <c r="A5" s="930"/>
      <c r="B5" s="930" t="s">
        <v>123</v>
      </c>
      <c r="C5" s="930" t="s">
        <v>2226</v>
      </c>
      <c r="D5" s="930"/>
      <c r="E5" s="930" t="s">
        <v>2227</v>
      </c>
      <c r="F5" s="930" t="s">
        <v>2228</v>
      </c>
      <c r="G5" s="930" t="s">
        <v>330</v>
      </c>
      <c r="H5" s="930" t="s">
        <v>2229</v>
      </c>
      <c r="I5" s="930"/>
    </row>
    <row r="6" spans="1:9" x14ac:dyDescent="0.2">
      <c r="A6" s="930"/>
      <c r="B6" s="930"/>
      <c r="C6" s="930"/>
      <c r="D6" s="930"/>
      <c r="E6" s="930"/>
      <c r="F6" s="930"/>
      <c r="G6" s="930"/>
      <c r="H6" s="930"/>
      <c r="I6" s="930"/>
    </row>
    <row r="7" spans="1:9" ht="24" customHeight="1" thickBot="1" x14ac:dyDescent="0.25">
      <c r="A7" s="875"/>
      <c r="B7" s="875"/>
      <c r="C7" s="875"/>
      <c r="D7" s="875"/>
      <c r="E7" s="875"/>
      <c r="F7" s="875"/>
      <c r="G7" s="875"/>
      <c r="H7" s="875"/>
      <c r="I7" s="875"/>
    </row>
    <row r="8" spans="1:9" x14ac:dyDescent="0.2">
      <c r="A8" s="98" t="s">
        <v>2369</v>
      </c>
      <c r="B8" s="800">
        <v>763</v>
      </c>
      <c r="C8" s="800">
        <v>438</v>
      </c>
      <c r="D8" s="800">
        <v>33544683</v>
      </c>
      <c r="E8" s="800">
        <v>2366</v>
      </c>
      <c r="F8" s="800">
        <v>2130</v>
      </c>
      <c r="G8" s="800">
        <v>7939266</v>
      </c>
      <c r="H8" s="800">
        <v>453815</v>
      </c>
      <c r="I8" s="800">
        <v>4451142880</v>
      </c>
    </row>
    <row r="9" spans="1:9" x14ac:dyDescent="0.2">
      <c r="A9" s="679" t="s">
        <v>2211</v>
      </c>
      <c r="B9" s="482">
        <v>109</v>
      </c>
      <c r="C9" s="482">
        <v>54</v>
      </c>
      <c r="D9" s="482">
        <v>2174555</v>
      </c>
      <c r="E9" s="482">
        <v>250</v>
      </c>
      <c r="F9" s="482">
        <v>335</v>
      </c>
      <c r="G9" s="482">
        <v>797229</v>
      </c>
      <c r="H9" s="482">
        <v>89394</v>
      </c>
      <c r="I9" s="482">
        <v>1230715698</v>
      </c>
    </row>
    <row r="10" spans="1:9" x14ac:dyDescent="0.2">
      <c r="A10" s="679" t="s">
        <v>1453</v>
      </c>
      <c r="B10" s="482">
        <v>151</v>
      </c>
      <c r="C10" s="482">
        <v>127</v>
      </c>
      <c r="D10" s="482">
        <v>3442815</v>
      </c>
      <c r="E10" s="482">
        <v>236</v>
      </c>
      <c r="F10" s="482">
        <v>311</v>
      </c>
      <c r="G10" s="482">
        <v>2113627</v>
      </c>
      <c r="H10" s="482">
        <v>43603</v>
      </c>
      <c r="I10" s="482">
        <v>148747145</v>
      </c>
    </row>
    <row r="11" spans="1:9" x14ac:dyDescent="0.2">
      <c r="A11" s="679" t="s">
        <v>2212</v>
      </c>
      <c r="B11" s="482">
        <v>125</v>
      </c>
      <c r="C11" s="482">
        <v>61</v>
      </c>
      <c r="D11" s="482">
        <v>2522842</v>
      </c>
      <c r="E11" s="482">
        <v>239</v>
      </c>
      <c r="F11" s="482">
        <v>330</v>
      </c>
      <c r="G11" s="482">
        <v>1073099</v>
      </c>
      <c r="H11" s="482">
        <v>105980</v>
      </c>
      <c r="I11" s="482">
        <v>621322237</v>
      </c>
    </row>
    <row r="12" spans="1:9" x14ac:dyDescent="0.2">
      <c r="A12" s="679" t="s">
        <v>2213</v>
      </c>
      <c r="B12" s="482">
        <v>68</v>
      </c>
      <c r="C12" s="482">
        <v>24</v>
      </c>
      <c r="D12" s="482">
        <v>1359079</v>
      </c>
      <c r="E12" s="482">
        <v>124</v>
      </c>
      <c r="F12" s="482">
        <v>201</v>
      </c>
      <c r="G12" s="482">
        <v>844780</v>
      </c>
      <c r="H12" s="482">
        <v>25442</v>
      </c>
      <c r="I12" s="482">
        <v>251642836</v>
      </c>
    </row>
    <row r="13" spans="1:9" x14ac:dyDescent="0.2">
      <c r="A13" s="679" t="s">
        <v>2214</v>
      </c>
      <c r="B13" s="482">
        <v>49</v>
      </c>
      <c r="C13" s="482">
        <v>31</v>
      </c>
      <c r="D13" s="482">
        <v>21273767</v>
      </c>
      <c r="E13" s="482">
        <v>834</v>
      </c>
      <c r="F13" s="482">
        <v>361</v>
      </c>
      <c r="G13" s="482">
        <v>855154</v>
      </c>
      <c r="H13" s="482">
        <v>22935</v>
      </c>
      <c r="I13" s="482">
        <v>2236076</v>
      </c>
    </row>
    <row r="14" spans="1:9" x14ac:dyDescent="0.2">
      <c r="A14" s="679" t="s">
        <v>2215</v>
      </c>
      <c r="B14" s="482">
        <v>116</v>
      </c>
      <c r="C14" s="482">
        <v>50</v>
      </c>
      <c r="D14" s="482">
        <v>1059459</v>
      </c>
      <c r="E14" s="482">
        <v>362</v>
      </c>
      <c r="F14" s="482">
        <v>309</v>
      </c>
      <c r="G14" s="482">
        <v>1035728</v>
      </c>
      <c r="H14" s="482">
        <v>36492</v>
      </c>
      <c r="I14" s="482">
        <v>84410428</v>
      </c>
    </row>
    <row r="15" spans="1:9" x14ac:dyDescent="0.2">
      <c r="A15" s="679" t="s">
        <v>2216</v>
      </c>
      <c r="B15" s="482">
        <v>74</v>
      </c>
      <c r="C15" s="482">
        <v>47</v>
      </c>
      <c r="D15" s="482">
        <v>526922</v>
      </c>
      <c r="E15" s="482">
        <v>183</v>
      </c>
      <c r="F15" s="482">
        <v>150</v>
      </c>
      <c r="G15" s="482">
        <v>544111</v>
      </c>
      <c r="H15" s="482">
        <v>51804</v>
      </c>
      <c r="I15" s="482">
        <v>394184</v>
      </c>
    </row>
    <row r="16" spans="1:9" x14ac:dyDescent="0.2">
      <c r="A16" s="679" t="s">
        <v>1462</v>
      </c>
      <c r="B16" s="482">
        <v>71</v>
      </c>
      <c r="C16" s="482">
        <v>44</v>
      </c>
      <c r="D16" s="482">
        <v>1185244</v>
      </c>
      <c r="E16" s="482">
        <v>138</v>
      </c>
      <c r="F16" s="482">
        <v>133</v>
      </c>
      <c r="G16" s="482">
        <v>675538</v>
      </c>
      <c r="H16" s="482">
        <v>78165</v>
      </c>
      <c r="I16" s="482">
        <v>2111674276</v>
      </c>
    </row>
    <row r="17" spans="1:10" x14ac:dyDescent="0.2">
      <c r="A17" s="801"/>
      <c r="B17" s="482"/>
      <c r="C17" s="482"/>
      <c r="D17" s="482"/>
      <c r="E17" s="482"/>
      <c r="F17" s="482"/>
      <c r="G17" s="482"/>
      <c r="H17" s="482"/>
      <c r="I17" s="482"/>
    </row>
    <row r="18" spans="1:10" ht="35.25" customHeight="1" x14ac:dyDescent="0.2">
      <c r="A18" s="802" t="s">
        <v>2370</v>
      </c>
      <c r="B18" s="803">
        <v>701</v>
      </c>
      <c r="C18" s="803">
        <v>394</v>
      </c>
      <c r="D18" s="803">
        <v>32365023</v>
      </c>
      <c r="E18" s="803">
        <v>1524</v>
      </c>
      <c r="F18" s="803">
        <v>2099</v>
      </c>
      <c r="G18" s="803">
        <v>4722700</v>
      </c>
      <c r="H18" s="803">
        <v>317423</v>
      </c>
      <c r="I18" s="803">
        <v>2946178</v>
      </c>
      <c r="J18" s="60"/>
    </row>
    <row r="19" spans="1:10" x14ac:dyDescent="0.2">
      <c r="A19" s="679" t="s">
        <v>2211</v>
      </c>
      <c r="B19" s="483">
        <v>101</v>
      </c>
      <c r="C19" s="483">
        <v>48</v>
      </c>
      <c r="D19" s="483">
        <v>2146002</v>
      </c>
      <c r="E19" s="483">
        <v>234</v>
      </c>
      <c r="F19" s="483">
        <v>331</v>
      </c>
      <c r="G19" s="483">
        <v>382122</v>
      </c>
      <c r="H19" s="483">
        <v>21997</v>
      </c>
      <c r="I19" s="483">
        <v>607255</v>
      </c>
      <c r="J19" s="60"/>
    </row>
    <row r="20" spans="1:10" x14ac:dyDescent="0.2">
      <c r="A20" s="679" t="s">
        <v>1453</v>
      </c>
      <c r="B20" s="483">
        <v>145</v>
      </c>
      <c r="C20" s="483">
        <v>121</v>
      </c>
      <c r="D20" s="483">
        <v>3441246</v>
      </c>
      <c r="E20" s="483">
        <v>230</v>
      </c>
      <c r="F20" s="483">
        <v>311</v>
      </c>
      <c r="G20" s="483">
        <v>1353178</v>
      </c>
      <c r="H20" s="483">
        <v>41362</v>
      </c>
      <c r="I20" s="483">
        <v>579627</v>
      </c>
      <c r="J20" s="60"/>
    </row>
    <row r="21" spans="1:10" x14ac:dyDescent="0.2">
      <c r="A21" s="679" t="s">
        <v>2212</v>
      </c>
      <c r="B21" s="483">
        <v>117</v>
      </c>
      <c r="C21" s="483">
        <v>55</v>
      </c>
      <c r="D21" s="483">
        <v>1850964</v>
      </c>
      <c r="E21" s="483">
        <v>230</v>
      </c>
      <c r="F21" s="483">
        <v>323</v>
      </c>
      <c r="G21" s="483">
        <v>705549</v>
      </c>
      <c r="H21" s="483">
        <v>80126</v>
      </c>
      <c r="I21" s="483">
        <v>130207</v>
      </c>
      <c r="J21" s="60"/>
    </row>
    <row r="22" spans="1:10" x14ac:dyDescent="0.2">
      <c r="A22" s="679" t="s">
        <v>2213</v>
      </c>
      <c r="B22" s="483">
        <v>59</v>
      </c>
      <c r="C22" s="483">
        <v>20</v>
      </c>
      <c r="D22" s="483">
        <v>1246728</v>
      </c>
      <c r="E22" s="483">
        <v>110</v>
      </c>
      <c r="F22" s="483">
        <v>191</v>
      </c>
      <c r="G22" s="483">
        <v>346006</v>
      </c>
      <c r="H22" s="483">
        <v>9822</v>
      </c>
      <c r="I22" s="483">
        <v>361593</v>
      </c>
      <c r="J22" s="60"/>
    </row>
    <row r="23" spans="1:10" x14ac:dyDescent="0.2">
      <c r="A23" s="679" t="s">
        <v>2214</v>
      </c>
      <c r="B23" s="483">
        <v>46</v>
      </c>
      <c r="C23" s="483">
        <v>29</v>
      </c>
      <c r="D23" s="483">
        <v>20962572</v>
      </c>
      <c r="E23" s="483">
        <v>87</v>
      </c>
      <c r="F23" s="483">
        <v>355</v>
      </c>
      <c r="G23" s="483">
        <v>609347</v>
      </c>
      <c r="H23" s="483">
        <v>22935</v>
      </c>
      <c r="I23" s="483">
        <v>191978</v>
      </c>
      <c r="J23" s="60"/>
    </row>
    <row r="24" spans="1:10" x14ac:dyDescent="0.2">
      <c r="A24" s="679" t="s">
        <v>2215</v>
      </c>
      <c r="B24" s="483">
        <v>106</v>
      </c>
      <c r="C24" s="483">
        <v>44</v>
      </c>
      <c r="D24" s="483">
        <v>1053185</v>
      </c>
      <c r="E24" s="483">
        <v>353</v>
      </c>
      <c r="F24" s="483">
        <v>309</v>
      </c>
      <c r="G24" s="483">
        <v>574905</v>
      </c>
      <c r="H24" s="483">
        <v>36150</v>
      </c>
      <c r="I24" s="483">
        <v>206561</v>
      </c>
      <c r="J24" s="60"/>
    </row>
    <row r="25" spans="1:10" x14ac:dyDescent="0.2">
      <c r="A25" s="679" t="s">
        <v>2216</v>
      </c>
      <c r="B25" s="483">
        <v>68</v>
      </c>
      <c r="C25" s="483">
        <v>41</v>
      </c>
      <c r="D25" s="483">
        <v>503065</v>
      </c>
      <c r="E25" s="483">
        <v>176</v>
      </c>
      <c r="F25" s="483">
        <v>146</v>
      </c>
      <c r="G25" s="483">
        <v>276459</v>
      </c>
      <c r="H25" s="483">
        <v>43304</v>
      </c>
      <c r="I25" s="483">
        <v>308379</v>
      </c>
      <c r="J25" s="60"/>
    </row>
    <row r="26" spans="1:10" s="8" customFormat="1" x14ac:dyDescent="0.2">
      <c r="A26" s="679" t="s">
        <v>1462</v>
      </c>
      <c r="B26" s="483">
        <v>59</v>
      </c>
      <c r="C26" s="483">
        <v>36</v>
      </c>
      <c r="D26" s="483">
        <v>1161261</v>
      </c>
      <c r="E26" s="483">
        <v>104</v>
      </c>
      <c r="F26" s="483">
        <v>133</v>
      </c>
      <c r="G26" s="483">
        <v>475134</v>
      </c>
      <c r="H26" s="483">
        <v>61727</v>
      </c>
      <c r="I26" s="483">
        <v>560578</v>
      </c>
      <c r="J26" s="48"/>
    </row>
    <row r="27" spans="1:10" x14ac:dyDescent="0.2">
      <c r="A27" s="804"/>
      <c r="B27" s="483"/>
      <c r="C27" s="483"/>
      <c r="D27" s="483"/>
      <c r="E27" s="483"/>
      <c r="F27" s="483"/>
      <c r="G27" s="483"/>
      <c r="H27" s="483"/>
      <c r="I27" s="483"/>
      <c r="J27" s="60"/>
    </row>
    <row r="28" spans="1:10" ht="33.75" x14ac:dyDescent="0.2">
      <c r="A28" s="624" t="s">
        <v>2230</v>
      </c>
      <c r="B28" s="805">
        <v>34</v>
      </c>
      <c r="C28" s="805">
        <v>21</v>
      </c>
      <c r="D28" s="805">
        <v>1151238</v>
      </c>
      <c r="E28" s="805">
        <v>141</v>
      </c>
      <c r="F28" s="805">
        <v>28</v>
      </c>
      <c r="G28" s="805">
        <v>2312280</v>
      </c>
      <c r="H28" s="805">
        <v>45575</v>
      </c>
      <c r="I28" s="805">
        <v>3079736</v>
      </c>
    </row>
    <row r="29" spans="1:10" x14ac:dyDescent="0.2">
      <c r="A29" s="679" t="s">
        <v>2211</v>
      </c>
      <c r="B29" s="27">
        <v>4</v>
      </c>
      <c r="C29" s="27">
        <v>3</v>
      </c>
      <c r="D29" s="27">
        <v>18004</v>
      </c>
      <c r="E29" s="27">
        <v>12</v>
      </c>
      <c r="F29" s="2">
        <v>4</v>
      </c>
      <c r="G29" s="2">
        <v>235789</v>
      </c>
      <c r="H29" s="2">
        <v>575</v>
      </c>
      <c r="I29" s="2">
        <v>246884</v>
      </c>
    </row>
    <row r="30" spans="1:10" x14ac:dyDescent="0.2">
      <c r="A30" s="679" t="s">
        <v>1453</v>
      </c>
      <c r="B30" s="27">
        <v>3</v>
      </c>
      <c r="C30" s="27">
        <v>3</v>
      </c>
      <c r="D30" s="27">
        <v>1455</v>
      </c>
      <c r="E30" s="27">
        <v>3</v>
      </c>
      <c r="F30" s="2" t="s">
        <v>275</v>
      </c>
      <c r="G30" s="2">
        <v>640902</v>
      </c>
      <c r="H30" s="2" t="s">
        <v>275</v>
      </c>
      <c r="I30" s="2">
        <v>503500</v>
      </c>
    </row>
    <row r="31" spans="1:10" x14ac:dyDescent="0.2">
      <c r="A31" s="679" t="s">
        <v>2212</v>
      </c>
      <c r="B31" s="27">
        <v>5</v>
      </c>
      <c r="C31" s="27">
        <v>3</v>
      </c>
      <c r="D31" s="27">
        <v>667520</v>
      </c>
      <c r="E31" s="27">
        <v>6</v>
      </c>
      <c r="F31" s="2">
        <v>7</v>
      </c>
      <c r="G31" s="2">
        <v>312376</v>
      </c>
      <c r="H31" s="2">
        <v>12864</v>
      </c>
      <c r="I31" s="2">
        <v>966030</v>
      </c>
    </row>
    <row r="32" spans="1:10" x14ac:dyDescent="0.2">
      <c r="A32" s="679" t="s">
        <v>2213</v>
      </c>
      <c r="B32" s="27">
        <v>6</v>
      </c>
      <c r="C32" s="27">
        <v>2</v>
      </c>
      <c r="D32" s="27">
        <v>107744</v>
      </c>
      <c r="E32" s="27">
        <v>10</v>
      </c>
      <c r="F32" s="2">
        <v>7</v>
      </c>
      <c r="G32" s="2">
        <v>381886</v>
      </c>
      <c r="H32" s="2">
        <v>13576</v>
      </c>
      <c r="I32" s="2">
        <v>234599</v>
      </c>
    </row>
    <row r="33" spans="1:9" x14ac:dyDescent="0.2">
      <c r="A33" s="679" t="s">
        <v>2214</v>
      </c>
      <c r="B33" s="27">
        <v>2</v>
      </c>
      <c r="C33" s="27">
        <v>1</v>
      </c>
      <c r="D33" s="27">
        <v>310506</v>
      </c>
      <c r="E33" s="27">
        <v>94</v>
      </c>
      <c r="F33" s="2">
        <v>6</v>
      </c>
      <c r="G33" s="2">
        <v>245807</v>
      </c>
      <c r="H33" s="2" t="s">
        <v>275</v>
      </c>
      <c r="I33" s="2">
        <v>214098</v>
      </c>
    </row>
    <row r="34" spans="1:9" x14ac:dyDescent="0.2">
      <c r="A34" s="679" t="s">
        <v>2215</v>
      </c>
      <c r="B34" s="27">
        <v>6</v>
      </c>
      <c r="C34" s="27">
        <v>4</v>
      </c>
      <c r="D34" s="27">
        <v>6223</v>
      </c>
      <c r="E34" s="27">
        <v>6</v>
      </c>
      <c r="F34" s="2">
        <v>0</v>
      </c>
      <c r="G34" s="2">
        <v>282941</v>
      </c>
      <c r="H34" s="2">
        <v>342</v>
      </c>
      <c r="I34" s="2">
        <v>410367</v>
      </c>
    </row>
    <row r="35" spans="1:9" x14ac:dyDescent="0.2">
      <c r="A35" s="679" t="s">
        <v>2216</v>
      </c>
      <c r="B35" s="27">
        <v>3</v>
      </c>
      <c r="C35" s="27">
        <v>3</v>
      </c>
      <c r="D35" s="27">
        <v>16303</v>
      </c>
      <c r="E35" s="27">
        <v>4</v>
      </c>
      <c r="F35" s="2">
        <v>4</v>
      </c>
      <c r="G35" s="2">
        <v>128990</v>
      </c>
      <c r="H35" s="2">
        <v>6000</v>
      </c>
      <c r="I35" s="2">
        <v>70600</v>
      </c>
    </row>
    <row r="36" spans="1:9" x14ac:dyDescent="0.2">
      <c r="A36" s="679" t="s">
        <v>1462</v>
      </c>
      <c r="B36" s="806">
        <v>5</v>
      </c>
      <c r="C36" s="806">
        <v>2</v>
      </c>
      <c r="D36" s="806">
        <v>23483</v>
      </c>
      <c r="E36" s="806">
        <v>6</v>
      </c>
      <c r="F36" s="2" t="s">
        <v>275</v>
      </c>
      <c r="G36" s="807">
        <v>83589</v>
      </c>
      <c r="H36" s="807">
        <v>12218</v>
      </c>
      <c r="I36" s="807">
        <v>433658</v>
      </c>
    </row>
    <row r="37" spans="1:9" x14ac:dyDescent="0.2">
      <c r="A37" s="804"/>
      <c r="B37" s="806"/>
      <c r="C37" s="806"/>
      <c r="D37" s="806"/>
      <c r="E37" s="806"/>
      <c r="F37" s="807"/>
      <c r="G37" s="807"/>
      <c r="H37" s="807"/>
      <c r="I37" s="807"/>
    </row>
    <row r="38" spans="1:9" x14ac:dyDescent="0.2">
      <c r="A38" s="78" t="s">
        <v>2231</v>
      </c>
      <c r="B38" s="805">
        <v>28</v>
      </c>
      <c r="C38" s="805">
        <v>23</v>
      </c>
      <c r="D38" s="805">
        <v>28422</v>
      </c>
      <c r="E38" s="805">
        <v>701</v>
      </c>
      <c r="F38" s="9">
        <v>3</v>
      </c>
      <c r="G38" s="9">
        <v>904286</v>
      </c>
      <c r="H38" s="9">
        <v>90817</v>
      </c>
      <c r="I38" s="9">
        <v>4445116966</v>
      </c>
    </row>
    <row r="39" spans="1:9" x14ac:dyDescent="0.2">
      <c r="A39" s="679" t="s">
        <v>2211</v>
      </c>
      <c r="B39" s="27">
        <v>4</v>
      </c>
      <c r="C39" s="27">
        <v>3</v>
      </c>
      <c r="D39" s="27">
        <v>10549</v>
      </c>
      <c r="E39" s="27">
        <v>4</v>
      </c>
      <c r="F39" s="2" t="s">
        <v>275</v>
      </c>
      <c r="G39" s="2">
        <v>179318</v>
      </c>
      <c r="H39" s="2">
        <v>66822</v>
      </c>
      <c r="I39" s="2">
        <v>1229861559</v>
      </c>
    </row>
    <row r="40" spans="1:9" x14ac:dyDescent="0.2">
      <c r="A40" s="679" t="s">
        <v>1453</v>
      </c>
      <c r="B40" s="27">
        <v>3</v>
      </c>
      <c r="C40" s="27">
        <v>3</v>
      </c>
      <c r="D40" s="27">
        <v>114</v>
      </c>
      <c r="E40" s="27">
        <v>3</v>
      </c>
      <c r="F40" s="2" t="s">
        <v>275</v>
      </c>
      <c r="G40" s="2">
        <v>119547</v>
      </c>
      <c r="H40" s="2">
        <v>2241</v>
      </c>
      <c r="I40" s="2">
        <v>147664018</v>
      </c>
    </row>
    <row r="41" spans="1:9" x14ac:dyDescent="0.2">
      <c r="A41" s="679" t="s">
        <v>2212</v>
      </c>
      <c r="B41" s="27">
        <v>3</v>
      </c>
      <c r="C41" s="27">
        <v>3</v>
      </c>
      <c r="D41" s="27">
        <v>4358</v>
      </c>
      <c r="E41" s="27">
        <v>3</v>
      </c>
      <c r="F41" s="2" t="s">
        <v>275</v>
      </c>
      <c r="G41" s="2">
        <v>55174</v>
      </c>
      <c r="H41" s="2">
        <v>12990</v>
      </c>
      <c r="I41" s="2">
        <v>620226000</v>
      </c>
    </row>
    <row r="42" spans="1:9" x14ac:dyDescent="0.2">
      <c r="A42" s="679" t="s">
        <v>2213</v>
      </c>
      <c r="B42" s="27">
        <v>3</v>
      </c>
      <c r="C42" s="27">
        <v>2</v>
      </c>
      <c r="D42" s="27">
        <v>4607</v>
      </c>
      <c r="E42" s="27">
        <v>4</v>
      </c>
      <c r="F42" s="2">
        <v>3</v>
      </c>
      <c r="G42" s="2">
        <v>116888</v>
      </c>
      <c r="H42" s="2">
        <v>2044</v>
      </c>
      <c r="I42" s="2">
        <v>251046644</v>
      </c>
    </row>
    <row r="43" spans="1:9" x14ac:dyDescent="0.2">
      <c r="A43" s="679" t="s">
        <v>2214</v>
      </c>
      <c r="B43" s="27">
        <v>1</v>
      </c>
      <c r="C43" s="27">
        <v>1</v>
      </c>
      <c r="D43" s="27">
        <v>689</v>
      </c>
      <c r="E43" s="27">
        <v>653</v>
      </c>
      <c r="F43" s="2" t="s">
        <v>275</v>
      </c>
      <c r="G43" s="2" t="s">
        <v>275</v>
      </c>
      <c r="H43" s="2" t="s">
        <v>275</v>
      </c>
      <c r="I43" s="2">
        <v>1830000</v>
      </c>
    </row>
    <row r="44" spans="1:9" x14ac:dyDescent="0.2">
      <c r="A44" s="679" t="s">
        <v>2215</v>
      </c>
      <c r="B44" s="27">
        <v>4</v>
      </c>
      <c r="C44" s="27">
        <v>2</v>
      </c>
      <c r="D44" s="27">
        <v>51</v>
      </c>
      <c r="E44" s="27">
        <v>3</v>
      </c>
      <c r="F44" s="2" t="s">
        <v>275</v>
      </c>
      <c r="G44" s="2">
        <v>177882</v>
      </c>
      <c r="H44" s="2" t="s">
        <v>275</v>
      </c>
      <c r="I44" s="2">
        <v>83793500</v>
      </c>
    </row>
    <row r="45" spans="1:9" x14ac:dyDescent="0.2">
      <c r="A45" s="679" t="s">
        <v>2216</v>
      </c>
      <c r="B45" s="27">
        <v>3</v>
      </c>
      <c r="C45" s="27">
        <v>3</v>
      </c>
      <c r="D45" s="27">
        <v>7554</v>
      </c>
      <c r="E45" s="27">
        <v>3</v>
      </c>
      <c r="F45" s="2" t="s">
        <v>275</v>
      </c>
      <c r="G45" s="2">
        <v>138662</v>
      </c>
      <c r="H45" s="2">
        <v>2500</v>
      </c>
      <c r="I45" s="2">
        <v>15205</v>
      </c>
    </row>
    <row r="46" spans="1:9" ht="12" thickBot="1" x14ac:dyDescent="0.25">
      <c r="A46" s="683" t="s">
        <v>1462</v>
      </c>
      <c r="B46" s="808">
        <v>7</v>
      </c>
      <c r="C46" s="808">
        <v>6</v>
      </c>
      <c r="D46" s="808">
        <v>500</v>
      </c>
      <c r="E46" s="808">
        <v>28</v>
      </c>
      <c r="F46" s="809" t="s">
        <v>275</v>
      </c>
      <c r="G46" s="809">
        <v>116815</v>
      </c>
      <c r="H46" s="809">
        <v>4220</v>
      </c>
      <c r="I46" s="809">
        <v>2110680040</v>
      </c>
    </row>
    <row r="47" spans="1:9" x14ac:dyDescent="0.2">
      <c r="A47" s="8"/>
      <c r="B47" s="8"/>
      <c r="C47" s="8"/>
      <c r="D47" s="8"/>
      <c r="E47" s="8"/>
      <c r="F47" s="8"/>
      <c r="G47" s="8"/>
      <c r="H47" s="8"/>
      <c r="I47" s="8"/>
    </row>
    <row r="48" spans="1:9" x14ac:dyDescent="0.2">
      <c r="A48" s="8" t="s">
        <v>2371</v>
      </c>
      <c r="B48" s="8"/>
      <c r="C48" s="8"/>
      <c r="D48" s="8"/>
      <c r="E48" s="8"/>
      <c r="F48" s="8"/>
      <c r="G48" s="8"/>
    </row>
    <row r="49" spans="1:7" x14ac:dyDescent="0.2">
      <c r="A49" s="74" t="s">
        <v>2232</v>
      </c>
      <c r="B49" s="8"/>
      <c r="C49" s="8"/>
      <c r="D49" s="8"/>
      <c r="E49" s="8"/>
      <c r="F49" s="8"/>
      <c r="G49" s="8"/>
    </row>
    <row r="50" spans="1:7" x14ac:dyDescent="0.2">
      <c r="A50" s="74" t="s">
        <v>2233</v>
      </c>
      <c r="B50" s="8"/>
      <c r="C50" s="8"/>
      <c r="D50" s="8"/>
      <c r="E50" s="8"/>
      <c r="F50" s="8"/>
      <c r="G50" s="8"/>
    </row>
    <row r="51" spans="1:7" x14ac:dyDescent="0.2">
      <c r="A51" s="74" t="s">
        <v>2234</v>
      </c>
      <c r="B51" s="8"/>
      <c r="C51" s="8"/>
      <c r="D51" s="8"/>
      <c r="E51" s="8"/>
      <c r="F51" s="8"/>
      <c r="G51" s="8"/>
    </row>
  </sheetData>
  <mergeCells count="13">
    <mergeCell ref="F5:F7"/>
    <mergeCell ref="G5:G7"/>
    <mergeCell ref="H5:H7"/>
    <mergeCell ref="A1:I1"/>
    <mergeCell ref="A3:A7"/>
    <mergeCell ref="B3:C4"/>
    <mergeCell ref="D3:D7"/>
    <mergeCell ref="E3:F4"/>
    <mergeCell ref="G3:H4"/>
    <mergeCell ref="I3:I7"/>
    <mergeCell ref="B5:B7"/>
    <mergeCell ref="C5:C7"/>
    <mergeCell ref="E5:E7"/>
  </mergeCells>
  <pageMargins left="0.51181102362204722" right="0.31496062992125984" top="0.74803149606299213" bottom="0.74803149606299213" header="0.31496062992125984" footer="0.31496062992125984"/>
  <pageSetup paperSize="9" scale="95"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workbookViewId="0">
      <selection activeCell="F1" sqref="F1"/>
    </sheetView>
  </sheetViews>
  <sheetFormatPr defaultRowHeight="11.25" x14ac:dyDescent="0.2"/>
  <cols>
    <col min="1" max="1" width="9.140625" style="1"/>
    <col min="2" max="2" width="12.28515625" style="1" customWidth="1"/>
    <col min="3" max="3" width="12.5703125" style="1" customWidth="1"/>
    <col min="4" max="4" width="12.7109375" style="1" customWidth="1"/>
    <col min="5" max="5" width="12.140625" style="1" customWidth="1"/>
    <col min="6" max="7" width="9.140625" style="1"/>
    <col min="8" max="8" width="10.140625" style="1" customWidth="1"/>
    <col min="9" max="9" width="13.28515625" style="1" customWidth="1"/>
    <col min="10" max="257" width="9.140625" style="1"/>
    <col min="258" max="258" width="12.28515625" style="1" customWidth="1"/>
    <col min="259" max="259" width="12.5703125" style="1" customWidth="1"/>
    <col min="260" max="260" width="12.7109375" style="1" customWidth="1"/>
    <col min="261" max="261" width="12.140625" style="1" customWidth="1"/>
    <col min="262" max="263" width="9.140625" style="1"/>
    <col min="264" max="264" width="10.140625" style="1" customWidth="1"/>
    <col min="265" max="265" width="13.28515625" style="1" customWidth="1"/>
    <col min="266" max="513" width="9.140625" style="1"/>
    <col min="514" max="514" width="12.28515625" style="1" customWidth="1"/>
    <col min="515" max="515" width="12.5703125" style="1" customWidth="1"/>
    <col min="516" max="516" width="12.7109375" style="1" customWidth="1"/>
    <col min="517" max="517" width="12.140625" style="1" customWidth="1"/>
    <col min="518" max="519" width="9.140625" style="1"/>
    <col min="520" max="520" width="10.140625" style="1" customWidth="1"/>
    <col min="521" max="521" width="13.28515625" style="1" customWidth="1"/>
    <col min="522" max="769" width="9.140625" style="1"/>
    <col min="770" max="770" width="12.28515625" style="1" customWidth="1"/>
    <col min="771" max="771" width="12.5703125" style="1" customWidth="1"/>
    <col min="772" max="772" width="12.7109375" style="1" customWidth="1"/>
    <col min="773" max="773" width="12.140625" style="1" customWidth="1"/>
    <col min="774" max="775" width="9.140625" style="1"/>
    <col min="776" max="776" width="10.140625" style="1" customWidth="1"/>
    <col min="777" max="777" width="13.28515625" style="1" customWidth="1"/>
    <col min="778" max="1025" width="9.140625" style="1"/>
    <col min="1026" max="1026" width="12.28515625" style="1" customWidth="1"/>
    <col min="1027" max="1027" width="12.5703125" style="1" customWidth="1"/>
    <col min="1028" max="1028" width="12.7109375" style="1" customWidth="1"/>
    <col min="1029" max="1029" width="12.140625" style="1" customWidth="1"/>
    <col min="1030" max="1031" width="9.140625" style="1"/>
    <col min="1032" max="1032" width="10.140625" style="1" customWidth="1"/>
    <col min="1033" max="1033" width="13.28515625" style="1" customWidth="1"/>
    <col min="1034" max="1281" width="9.140625" style="1"/>
    <col min="1282" max="1282" width="12.28515625" style="1" customWidth="1"/>
    <col min="1283" max="1283" width="12.5703125" style="1" customWidth="1"/>
    <col min="1284" max="1284" width="12.7109375" style="1" customWidth="1"/>
    <col min="1285" max="1285" width="12.140625" style="1" customWidth="1"/>
    <col min="1286" max="1287" width="9.140625" style="1"/>
    <col min="1288" max="1288" width="10.140625" style="1" customWidth="1"/>
    <col min="1289" max="1289" width="13.28515625" style="1" customWidth="1"/>
    <col min="1290" max="1537" width="9.140625" style="1"/>
    <col min="1538" max="1538" width="12.28515625" style="1" customWidth="1"/>
    <col min="1539" max="1539" width="12.5703125" style="1" customWidth="1"/>
    <col min="1540" max="1540" width="12.7109375" style="1" customWidth="1"/>
    <col min="1541" max="1541" width="12.140625" style="1" customWidth="1"/>
    <col min="1542" max="1543" width="9.140625" style="1"/>
    <col min="1544" max="1544" width="10.140625" style="1" customWidth="1"/>
    <col min="1545" max="1545" width="13.28515625" style="1" customWidth="1"/>
    <col min="1546" max="1793" width="9.140625" style="1"/>
    <col min="1794" max="1794" width="12.28515625" style="1" customWidth="1"/>
    <col min="1795" max="1795" width="12.5703125" style="1" customWidth="1"/>
    <col min="1796" max="1796" width="12.7109375" style="1" customWidth="1"/>
    <col min="1797" max="1797" width="12.140625" style="1" customWidth="1"/>
    <col min="1798" max="1799" width="9.140625" style="1"/>
    <col min="1800" max="1800" width="10.140625" style="1" customWidth="1"/>
    <col min="1801" max="1801" width="13.28515625" style="1" customWidth="1"/>
    <col min="1802" max="2049" width="9.140625" style="1"/>
    <col min="2050" max="2050" width="12.28515625" style="1" customWidth="1"/>
    <col min="2051" max="2051" width="12.5703125" style="1" customWidth="1"/>
    <col min="2052" max="2052" width="12.7109375" style="1" customWidth="1"/>
    <col min="2053" max="2053" width="12.140625" style="1" customWidth="1"/>
    <col min="2054" max="2055" width="9.140625" style="1"/>
    <col min="2056" max="2056" width="10.140625" style="1" customWidth="1"/>
    <col min="2057" max="2057" width="13.28515625" style="1" customWidth="1"/>
    <col min="2058" max="2305" width="9.140625" style="1"/>
    <col min="2306" max="2306" width="12.28515625" style="1" customWidth="1"/>
    <col min="2307" max="2307" width="12.5703125" style="1" customWidth="1"/>
    <col min="2308" max="2308" width="12.7109375" style="1" customWidth="1"/>
    <col min="2309" max="2309" width="12.140625" style="1" customWidth="1"/>
    <col min="2310" max="2311" width="9.140625" style="1"/>
    <col min="2312" max="2312" width="10.140625" style="1" customWidth="1"/>
    <col min="2313" max="2313" width="13.28515625" style="1" customWidth="1"/>
    <col min="2314" max="2561" width="9.140625" style="1"/>
    <col min="2562" max="2562" width="12.28515625" style="1" customWidth="1"/>
    <col min="2563" max="2563" width="12.5703125" style="1" customWidth="1"/>
    <col min="2564" max="2564" width="12.7109375" style="1" customWidth="1"/>
    <col min="2565" max="2565" width="12.140625" style="1" customWidth="1"/>
    <col min="2566" max="2567" width="9.140625" style="1"/>
    <col min="2568" max="2568" width="10.140625" style="1" customWidth="1"/>
    <col min="2569" max="2569" width="13.28515625" style="1" customWidth="1"/>
    <col min="2570" max="2817" width="9.140625" style="1"/>
    <col min="2818" max="2818" width="12.28515625" style="1" customWidth="1"/>
    <col min="2819" max="2819" width="12.5703125" style="1" customWidth="1"/>
    <col min="2820" max="2820" width="12.7109375" style="1" customWidth="1"/>
    <col min="2821" max="2821" width="12.140625" style="1" customWidth="1"/>
    <col min="2822" max="2823" width="9.140625" style="1"/>
    <col min="2824" max="2824" width="10.140625" style="1" customWidth="1"/>
    <col min="2825" max="2825" width="13.28515625" style="1" customWidth="1"/>
    <col min="2826" max="3073" width="9.140625" style="1"/>
    <col min="3074" max="3074" width="12.28515625" style="1" customWidth="1"/>
    <col min="3075" max="3075" width="12.5703125" style="1" customWidth="1"/>
    <col min="3076" max="3076" width="12.7109375" style="1" customWidth="1"/>
    <col min="3077" max="3077" width="12.140625" style="1" customWidth="1"/>
    <col min="3078" max="3079" width="9.140625" style="1"/>
    <col min="3080" max="3080" width="10.140625" style="1" customWidth="1"/>
    <col min="3081" max="3081" width="13.28515625" style="1" customWidth="1"/>
    <col min="3082" max="3329" width="9.140625" style="1"/>
    <col min="3330" max="3330" width="12.28515625" style="1" customWidth="1"/>
    <col min="3331" max="3331" width="12.5703125" style="1" customWidth="1"/>
    <col min="3332" max="3332" width="12.7109375" style="1" customWidth="1"/>
    <col min="3333" max="3333" width="12.140625" style="1" customWidth="1"/>
    <col min="3334" max="3335" width="9.140625" style="1"/>
    <col min="3336" max="3336" width="10.140625" style="1" customWidth="1"/>
    <col min="3337" max="3337" width="13.28515625" style="1" customWidth="1"/>
    <col min="3338" max="3585" width="9.140625" style="1"/>
    <col min="3586" max="3586" width="12.28515625" style="1" customWidth="1"/>
    <col min="3587" max="3587" width="12.5703125" style="1" customWidth="1"/>
    <col min="3588" max="3588" width="12.7109375" style="1" customWidth="1"/>
    <col min="3589" max="3589" width="12.140625" style="1" customWidth="1"/>
    <col min="3590" max="3591" width="9.140625" style="1"/>
    <col min="3592" max="3592" width="10.140625" style="1" customWidth="1"/>
    <col min="3593" max="3593" width="13.28515625" style="1" customWidth="1"/>
    <col min="3594" max="3841" width="9.140625" style="1"/>
    <col min="3842" max="3842" width="12.28515625" style="1" customWidth="1"/>
    <col min="3843" max="3843" width="12.5703125" style="1" customWidth="1"/>
    <col min="3844" max="3844" width="12.7109375" style="1" customWidth="1"/>
    <col min="3845" max="3845" width="12.140625" style="1" customWidth="1"/>
    <col min="3846" max="3847" width="9.140625" style="1"/>
    <col min="3848" max="3848" width="10.140625" style="1" customWidth="1"/>
    <col min="3849" max="3849" width="13.28515625" style="1" customWidth="1"/>
    <col min="3850" max="4097" width="9.140625" style="1"/>
    <col min="4098" max="4098" width="12.28515625" style="1" customWidth="1"/>
    <col min="4099" max="4099" width="12.5703125" style="1" customWidth="1"/>
    <col min="4100" max="4100" width="12.7109375" style="1" customWidth="1"/>
    <col min="4101" max="4101" width="12.140625" style="1" customWidth="1"/>
    <col min="4102" max="4103" width="9.140625" style="1"/>
    <col min="4104" max="4104" width="10.140625" style="1" customWidth="1"/>
    <col min="4105" max="4105" width="13.28515625" style="1" customWidth="1"/>
    <col min="4106" max="4353" width="9.140625" style="1"/>
    <col min="4354" max="4354" width="12.28515625" style="1" customWidth="1"/>
    <col min="4355" max="4355" width="12.5703125" style="1" customWidth="1"/>
    <col min="4356" max="4356" width="12.7109375" style="1" customWidth="1"/>
    <col min="4357" max="4357" width="12.140625" style="1" customWidth="1"/>
    <col min="4358" max="4359" width="9.140625" style="1"/>
    <col min="4360" max="4360" width="10.140625" style="1" customWidth="1"/>
    <col min="4361" max="4361" width="13.28515625" style="1" customWidth="1"/>
    <col min="4362" max="4609" width="9.140625" style="1"/>
    <col min="4610" max="4610" width="12.28515625" style="1" customWidth="1"/>
    <col min="4611" max="4611" width="12.5703125" style="1" customWidth="1"/>
    <col min="4612" max="4612" width="12.7109375" style="1" customWidth="1"/>
    <col min="4613" max="4613" width="12.140625" style="1" customWidth="1"/>
    <col min="4614" max="4615" width="9.140625" style="1"/>
    <col min="4616" max="4616" width="10.140625" style="1" customWidth="1"/>
    <col min="4617" max="4617" width="13.28515625" style="1" customWidth="1"/>
    <col min="4618" max="4865" width="9.140625" style="1"/>
    <col min="4866" max="4866" width="12.28515625" style="1" customWidth="1"/>
    <col min="4867" max="4867" width="12.5703125" style="1" customWidth="1"/>
    <col min="4868" max="4868" width="12.7109375" style="1" customWidth="1"/>
    <col min="4869" max="4869" width="12.140625" style="1" customWidth="1"/>
    <col min="4870" max="4871" width="9.140625" style="1"/>
    <col min="4872" max="4872" width="10.140625" style="1" customWidth="1"/>
    <col min="4873" max="4873" width="13.28515625" style="1" customWidth="1"/>
    <col min="4874" max="5121" width="9.140625" style="1"/>
    <col min="5122" max="5122" width="12.28515625" style="1" customWidth="1"/>
    <col min="5123" max="5123" width="12.5703125" style="1" customWidth="1"/>
    <col min="5124" max="5124" width="12.7109375" style="1" customWidth="1"/>
    <col min="5125" max="5125" width="12.140625" style="1" customWidth="1"/>
    <col min="5126" max="5127" width="9.140625" style="1"/>
    <col min="5128" max="5128" width="10.140625" style="1" customWidth="1"/>
    <col min="5129" max="5129" width="13.28515625" style="1" customWidth="1"/>
    <col min="5130" max="5377" width="9.140625" style="1"/>
    <col min="5378" max="5378" width="12.28515625" style="1" customWidth="1"/>
    <col min="5379" max="5379" width="12.5703125" style="1" customWidth="1"/>
    <col min="5380" max="5380" width="12.7109375" style="1" customWidth="1"/>
    <col min="5381" max="5381" width="12.140625" style="1" customWidth="1"/>
    <col min="5382" max="5383" width="9.140625" style="1"/>
    <col min="5384" max="5384" width="10.140625" style="1" customWidth="1"/>
    <col min="5385" max="5385" width="13.28515625" style="1" customWidth="1"/>
    <col min="5386" max="5633" width="9.140625" style="1"/>
    <col min="5634" max="5634" width="12.28515625" style="1" customWidth="1"/>
    <col min="5635" max="5635" width="12.5703125" style="1" customWidth="1"/>
    <col min="5636" max="5636" width="12.7109375" style="1" customWidth="1"/>
    <col min="5637" max="5637" width="12.140625" style="1" customWidth="1"/>
    <col min="5638" max="5639" width="9.140625" style="1"/>
    <col min="5640" max="5640" width="10.140625" style="1" customWidth="1"/>
    <col min="5641" max="5641" width="13.28515625" style="1" customWidth="1"/>
    <col min="5642" max="5889" width="9.140625" style="1"/>
    <col min="5890" max="5890" width="12.28515625" style="1" customWidth="1"/>
    <col min="5891" max="5891" width="12.5703125" style="1" customWidth="1"/>
    <col min="5892" max="5892" width="12.7109375" style="1" customWidth="1"/>
    <col min="5893" max="5893" width="12.140625" style="1" customWidth="1"/>
    <col min="5894" max="5895" width="9.140625" style="1"/>
    <col min="5896" max="5896" width="10.140625" style="1" customWidth="1"/>
    <col min="5897" max="5897" width="13.28515625" style="1" customWidth="1"/>
    <col min="5898" max="6145" width="9.140625" style="1"/>
    <col min="6146" max="6146" width="12.28515625" style="1" customWidth="1"/>
    <col min="6147" max="6147" width="12.5703125" style="1" customWidth="1"/>
    <col min="6148" max="6148" width="12.7109375" style="1" customWidth="1"/>
    <col min="6149" max="6149" width="12.140625" style="1" customWidth="1"/>
    <col min="6150" max="6151" width="9.140625" style="1"/>
    <col min="6152" max="6152" width="10.140625" style="1" customWidth="1"/>
    <col min="6153" max="6153" width="13.28515625" style="1" customWidth="1"/>
    <col min="6154" max="6401" width="9.140625" style="1"/>
    <col min="6402" max="6402" width="12.28515625" style="1" customWidth="1"/>
    <col min="6403" max="6403" width="12.5703125" style="1" customWidth="1"/>
    <col min="6404" max="6404" width="12.7109375" style="1" customWidth="1"/>
    <col min="6405" max="6405" width="12.140625" style="1" customWidth="1"/>
    <col min="6406" max="6407" width="9.140625" style="1"/>
    <col min="6408" max="6408" width="10.140625" style="1" customWidth="1"/>
    <col min="6409" max="6409" width="13.28515625" style="1" customWidth="1"/>
    <col min="6410" max="6657" width="9.140625" style="1"/>
    <col min="6658" max="6658" width="12.28515625" style="1" customWidth="1"/>
    <col min="6659" max="6659" width="12.5703125" style="1" customWidth="1"/>
    <col min="6660" max="6660" width="12.7109375" style="1" customWidth="1"/>
    <col min="6661" max="6661" width="12.140625" style="1" customWidth="1"/>
    <col min="6662" max="6663" width="9.140625" style="1"/>
    <col min="6664" max="6664" width="10.140625" style="1" customWidth="1"/>
    <col min="6665" max="6665" width="13.28515625" style="1" customWidth="1"/>
    <col min="6666" max="6913" width="9.140625" style="1"/>
    <col min="6914" max="6914" width="12.28515625" style="1" customWidth="1"/>
    <col min="6915" max="6915" width="12.5703125" style="1" customWidth="1"/>
    <col min="6916" max="6916" width="12.7109375" style="1" customWidth="1"/>
    <col min="6917" max="6917" width="12.140625" style="1" customWidth="1"/>
    <col min="6918" max="6919" width="9.140625" style="1"/>
    <col min="6920" max="6920" width="10.140625" style="1" customWidth="1"/>
    <col min="6921" max="6921" width="13.28515625" style="1" customWidth="1"/>
    <col min="6922" max="7169" width="9.140625" style="1"/>
    <col min="7170" max="7170" width="12.28515625" style="1" customWidth="1"/>
    <col min="7171" max="7171" width="12.5703125" style="1" customWidth="1"/>
    <col min="7172" max="7172" width="12.7109375" style="1" customWidth="1"/>
    <col min="7173" max="7173" width="12.140625" style="1" customWidth="1"/>
    <col min="7174" max="7175" width="9.140625" style="1"/>
    <col min="7176" max="7176" width="10.140625" style="1" customWidth="1"/>
    <col min="7177" max="7177" width="13.28515625" style="1" customWidth="1"/>
    <col min="7178" max="7425" width="9.140625" style="1"/>
    <col min="7426" max="7426" width="12.28515625" style="1" customWidth="1"/>
    <col min="7427" max="7427" width="12.5703125" style="1" customWidth="1"/>
    <col min="7428" max="7428" width="12.7109375" style="1" customWidth="1"/>
    <col min="7429" max="7429" width="12.140625" style="1" customWidth="1"/>
    <col min="7430" max="7431" width="9.140625" style="1"/>
    <col min="7432" max="7432" width="10.140625" style="1" customWidth="1"/>
    <col min="7433" max="7433" width="13.28515625" style="1" customWidth="1"/>
    <col min="7434" max="7681" width="9.140625" style="1"/>
    <col min="7682" max="7682" width="12.28515625" style="1" customWidth="1"/>
    <col min="7683" max="7683" width="12.5703125" style="1" customWidth="1"/>
    <col min="7684" max="7684" width="12.7109375" style="1" customWidth="1"/>
    <col min="7685" max="7685" width="12.140625" style="1" customWidth="1"/>
    <col min="7686" max="7687" width="9.140625" style="1"/>
    <col min="7688" max="7688" width="10.140625" style="1" customWidth="1"/>
    <col min="7689" max="7689" width="13.28515625" style="1" customWidth="1"/>
    <col min="7690" max="7937" width="9.140625" style="1"/>
    <col min="7938" max="7938" width="12.28515625" style="1" customWidth="1"/>
    <col min="7939" max="7939" width="12.5703125" style="1" customWidth="1"/>
    <col min="7940" max="7940" width="12.7109375" style="1" customWidth="1"/>
    <col min="7941" max="7941" width="12.140625" style="1" customWidth="1"/>
    <col min="7942" max="7943" width="9.140625" style="1"/>
    <col min="7944" max="7944" width="10.140625" style="1" customWidth="1"/>
    <col min="7945" max="7945" width="13.28515625" style="1" customWidth="1"/>
    <col min="7946" max="8193" width="9.140625" style="1"/>
    <col min="8194" max="8194" width="12.28515625" style="1" customWidth="1"/>
    <col min="8195" max="8195" width="12.5703125" style="1" customWidth="1"/>
    <col min="8196" max="8196" width="12.7109375" style="1" customWidth="1"/>
    <col min="8197" max="8197" width="12.140625" style="1" customWidth="1"/>
    <col min="8198" max="8199" width="9.140625" style="1"/>
    <col min="8200" max="8200" width="10.140625" style="1" customWidth="1"/>
    <col min="8201" max="8201" width="13.28515625" style="1" customWidth="1"/>
    <col min="8202" max="8449" width="9.140625" style="1"/>
    <col min="8450" max="8450" width="12.28515625" style="1" customWidth="1"/>
    <col min="8451" max="8451" width="12.5703125" style="1" customWidth="1"/>
    <col min="8452" max="8452" width="12.7109375" style="1" customWidth="1"/>
    <col min="8453" max="8453" width="12.140625" style="1" customWidth="1"/>
    <col min="8454" max="8455" width="9.140625" style="1"/>
    <col min="8456" max="8456" width="10.140625" style="1" customWidth="1"/>
    <col min="8457" max="8457" width="13.28515625" style="1" customWidth="1"/>
    <col min="8458" max="8705" width="9.140625" style="1"/>
    <col min="8706" max="8706" width="12.28515625" style="1" customWidth="1"/>
    <col min="8707" max="8707" width="12.5703125" style="1" customWidth="1"/>
    <col min="8708" max="8708" width="12.7109375" style="1" customWidth="1"/>
    <col min="8709" max="8709" width="12.140625" style="1" customWidth="1"/>
    <col min="8710" max="8711" width="9.140625" style="1"/>
    <col min="8712" max="8712" width="10.140625" style="1" customWidth="1"/>
    <col min="8713" max="8713" width="13.28515625" style="1" customWidth="1"/>
    <col min="8714" max="8961" width="9.140625" style="1"/>
    <col min="8962" max="8962" width="12.28515625" style="1" customWidth="1"/>
    <col min="8963" max="8963" width="12.5703125" style="1" customWidth="1"/>
    <col min="8964" max="8964" width="12.7109375" style="1" customWidth="1"/>
    <col min="8965" max="8965" width="12.140625" style="1" customWidth="1"/>
    <col min="8966" max="8967" width="9.140625" style="1"/>
    <col min="8968" max="8968" width="10.140625" style="1" customWidth="1"/>
    <col min="8969" max="8969" width="13.28515625" style="1" customWidth="1"/>
    <col min="8970" max="9217" width="9.140625" style="1"/>
    <col min="9218" max="9218" width="12.28515625" style="1" customWidth="1"/>
    <col min="9219" max="9219" width="12.5703125" style="1" customWidth="1"/>
    <col min="9220" max="9220" width="12.7109375" style="1" customWidth="1"/>
    <col min="9221" max="9221" width="12.140625" style="1" customWidth="1"/>
    <col min="9222" max="9223" width="9.140625" style="1"/>
    <col min="9224" max="9224" width="10.140625" style="1" customWidth="1"/>
    <col min="9225" max="9225" width="13.28515625" style="1" customWidth="1"/>
    <col min="9226" max="9473" width="9.140625" style="1"/>
    <col min="9474" max="9474" width="12.28515625" style="1" customWidth="1"/>
    <col min="9475" max="9475" width="12.5703125" style="1" customWidth="1"/>
    <col min="9476" max="9476" width="12.7109375" style="1" customWidth="1"/>
    <col min="9477" max="9477" width="12.140625" style="1" customWidth="1"/>
    <col min="9478" max="9479" width="9.140625" style="1"/>
    <col min="9480" max="9480" width="10.140625" style="1" customWidth="1"/>
    <col min="9481" max="9481" width="13.28515625" style="1" customWidth="1"/>
    <col min="9482" max="9729" width="9.140625" style="1"/>
    <col min="9730" max="9730" width="12.28515625" style="1" customWidth="1"/>
    <col min="9731" max="9731" width="12.5703125" style="1" customWidth="1"/>
    <col min="9732" max="9732" width="12.7109375" style="1" customWidth="1"/>
    <col min="9733" max="9733" width="12.140625" style="1" customWidth="1"/>
    <col min="9734" max="9735" width="9.140625" style="1"/>
    <col min="9736" max="9736" width="10.140625" style="1" customWidth="1"/>
    <col min="9737" max="9737" width="13.28515625" style="1" customWidth="1"/>
    <col min="9738" max="9985" width="9.140625" style="1"/>
    <col min="9986" max="9986" width="12.28515625" style="1" customWidth="1"/>
    <col min="9987" max="9987" width="12.5703125" style="1" customWidth="1"/>
    <col min="9988" max="9988" width="12.7109375" style="1" customWidth="1"/>
    <col min="9989" max="9989" width="12.140625" style="1" customWidth="1"/>
    <col min="9990" max="9991" width="9.140625" style="1"/>
    <col min="9992" max="9992" width="10.140625" style="1" customWidth="1"/>
    <col min="9993" max="9993" width="13.28515625" style="1" customWidth="1"/>
    <col min="9994" max="10241" width="9.140625" style="1"/>
    <col min="10242" max="10242" width="12.28515625" style="1" customWidth="1"/>
    <col min="10243" max="10243" width="12.5703125" style="1" customWidth="1"/>
    <col min="10244" max="10244" width="12.7109375" style="1" customWidth="1"/>
    <col min="10245" max="10245" width="12.140625" style="1" customWidth="1"/>
    <col min="10246" max="10247" width="9.140625" style="1"/>
    <col min="10248" max="10248" width="10.140625" style="1" customWidth="1"/>
    <col min="10249" max="10249" width="13.28515625" style="1" customWidth="1"/>
    <col min="10250" max="10497" width="9.140625" style="1"/>
    <col min="10498" max="10498" width="12.28515625" style="1" customWidth="1"/>
    <col min="10499" max="10499" width="12.5703125" style="1" customWidth="1"/>
    <col min="10500" max="10500" width="12.7109375" style="1" customWidth="1"/>
    <col min="10501" max="10501" width="12.140625" style="1" customWidth="1"/>
    <col min="10502" max="10503" width="9.140625" style="1"/>
    <col min="10504" max="10504" width="10.140625" style="1" customWidth="1"/>
    <col min="10505" max="10505" width="13.28515625" style="1" customWidth="1"/>
    <col min="10506" max="10753" width="9.140625" style="1"/>
    <col min="10754" max="10754" width="12.28515625" style="1" customWidth="1"/>
    <col min="10755" max="10755" width="12.5703125" style="1" customWidth="1"/>
    <col min="10756" max="10756" width="12.7109375" style="1" customWidth="1"/>
    <col min="10757" max="10757" width="12.140625" style="1" customWidth="1"/>
    <col min="10758" max="10759" width="9.140625" style="1"/>
    <col min="10760" max="10760" width="10.140625" style="1" customWidth="1"/>
    <col min="10761" max="10761" width="13.28515625" style="1" customWidth="1"/>
    <col min="10762" max="11009" width="9.140625" style="1"/>
    <col min="11010" max="11010" width="12.28515625" style="1" customWidth="1"/>
    <col min="11011" max="11011" width="12.5703125" style="1" customWidth="1"/>
    <col min="11012" max="11012" width="12.7109375" style="1" customWidth="1"/>
    <col min="11013" max="11013" width="12.140625" style="1" customWidth="1"/>
    <col min="11014" max="11015" width="9.140625" style="1"/>
    <col min="11016" max="11016" width="10.140625" style="1" customWidth="1"/>
    <col min="11017" max="11017" width="13.28515625" style="1" customWidth="1"/>
    <col min="11018" max="11265" width="9.140625" style="1"/>
    <col min="11266" max="11266" width="12.28515625" style="1" customWidth="1"/>
    <col min="11267" max="11267" width="12.5703125" style="1" customWidth="1"/>
    <col min="11268" max="11268" width="12.7109375" style="1" customWidth="1"/>
    <col min="11269" max="11269" width="12.140625" style="1" customWidth="1"/>
    <col min="11270" max="11271" width="9.140625" style="1"/>
    <col min="11272" max="11272" width="10.140625" style="1" customWidth="1"/>
    <col min="11273" max="11273" width="13.28515625" style="1" customWidth="1"/>
    <col min="11274" max="11521" width="9.140625" style="1"/>
    <col min="11522" max="11522" width="12.28515625" style="1" customWidth="1"/>
    <col min="11523" max="11523" width="12.5703125" style="1" customWidth="1"/>
    <col min="11524" max="11524" width="12.7109375" style="1" customWidth="1"/>
    <col min="11525" max="11525" width="12.140625" style="1" customWidth="1"/>
    <col min="11526" max="11527" width="9.140625" style="1"/>
    <col min="11528" max="11528" width="10.140625" style="1" customWidth="1"/>
    <col min="11529" max="11529" width="13.28515625" style="1" customWidth="1"/>
    <col min="11530" max="11777" width="9.140625" style="1"/>
    <col min="11778" max="11778" width="12.28515625" style="1" customWidth="1"/>
    <col min="11779" max="11779" width="12.5703125" style="1" customWidth="1"/>
    <col min="11780" max="11780" width="12.7109375" style="1" customWidth="1"/>
    <col min="11781" max="11781" width="12.140625" style="1" customWidth="1"/>
    <col min="11782" max="11783" width="9.140625" style="1"/>
    <col min="11784" max="11784" width="10.140625" style="1" customWidth="1"/>
    <col min="11785" max="11785" width="13.28515625" style="1" customWidth="1"/>
    <col min="11786" max="12033" width="9.140625" style="1"/>
    <col min="12034" max="12034" width="12.28515625" style="1" customWidth="1"/>
    <col min="12035" max="12035" width="12.5703125" style="1" customWidth="1"/>
    <col min="12036" max="12036" width="12.7109375" style="1" customWidth="1"/>
    <col min="12037" max="12037" width="12.140625" style="1" customWidth="1"/>
    <col min="12038" max="12039" width="9.140625" style="1"/>
    <col min="12040" max="12040" width="10.140625" style="1" customWidth="1"/>
    <col min="12041" max="12041" width="13.28515625" style="1" customWidth="1"/>
    <col min="12042" max="12289" width="9.140625" style="1"/>
    <col min="12290" max="12290" width="12.28515625" style="1" customWidth="1"/>
    <col min="12291" max="12291" width="12.5703125" style="1" customWidth="1"/>
    <col min="12292" max="12292" width="12.7109375" style="1" customWidth="1"/>
    <col min="12293" max="12293" width="12.140625" style="1" customWidth="1"/>
    <col min="12294" max="12295" width="9.140625" style="1"/>
    <col min="12296" max="12296" width="10.140625" style="1" customWidth="1"/>
    <col min="12297" max="12297" width="13.28515625" style="1" customWidth="1"/>
    <col min="12298" max="12545" width="9.140625" style="1"/>
    <col min="12546" max="12546" width="12.28515625" style="1" customWidth="1"/>
    <col min="12547" max="12547" width="12.5703125" style="1" customWidth="1"/>
    <col min="12548" max="12548" width="12.7109375" style="1" customWidth="1"/>
    <col min="12549" max="12549" width="12.140625" style="1" customWidth="1"/>
    <col min="12550" max="12551" width="9.140625" style="1"/>
    <col min="12552" max="12552" width="10.140625" style="1" customWidth="1"/>
    <col min="12553" max="12553" width="13.28515625" style="1" customWidth="1"/>
    <col min="12554" max="12801" width="9.140625" style="1"/>
    <col min="12802" max="12802" width="12.28515625" style="1" customWidth="1"/>
    <col min="12803" max="12803" width="12.5703125" style="1" customWidth="1"/>
    <col min="12804" max="12804" width="12.7109375" style="1" customWidth="1"/>
    <col min="12805" max="12805" width="12.140625" style="1" customWidth="1"/>
    <col min="12806" max="12807" width="9.140625" style="1"/>
    <col min="12808" max="12808" width="10.140625" style="1" customWidth="1"/>
    <col min="12809" max="12809" width="13.28515625" style="1" customWidth="1"/>
    <col min="12810" max="13057" width="9.140625" style="1"/>
    <col min="13058" max="13058" width="12.28515625" style="1" customWidth="1"/>
    <col min="13059" max="13059" width="12.5703125" style="1" customWidth="1"/>
    <col min="13060" max="13060" width="12.7109375" style="1" customWidth="1"/>
    <col min="13061" max="13061" width="12.140625" style="1" customWidth="1"/>
    <col min="13062" max="13063" width="9.140625" style="1"/>
    <col min="13064" max="13064" width="10.140625" style="1" customWidth="1"/>
    <col min="13065" max="13065" width="13.28515625" style="1" customWidth="1"/>
    <col min="13066" max="13313" width="9.140625" style="1"/>
    <col min="13314" max="13314" width="12.28515625" style="1" customWidth="1"/>
    <col min="13315" max="13315" width="12.5703125" style="1" customWidth="1"/>
    <col min="13316" max="13316" width="12.7109375" style="1" customWidth="1"/>
    <col min="13317" max="13317" width="12.140625" style="1" customWidth="1"/>
    <col min="13318" max="13319" width="9.140625" style="1"/>
    <col min="13320" max="13320" width="10.140625" style="1" customWidth="1"/>
    <col min="13321" max="13321" width="13.28515625" style="1" customWidth="1"/>
    <col min="13322" max="13569" width="9.140625" style="1"/>
    <col min="13570" max="13570" width="12.28515625" style="1" customWidth="1"/>
    <col min="13571" max="13571" width="12.5703125" style="1" customWidth="1"/>
    <col min="13572" max="13572" width="12.7109375" style="1" customWidth="1"/>
    <col min="13573" max="13573" width="12.140625" style="1" customWidth="1"/>
    <col min="13574" max="13575" width="9.140625" style="1"/>
    <col min="13576" max="13576" width="10.140625" style="1" customWidth="1"/>
    <col min="13577" max="13577" width="13.28515625" style="1" customWidth="1"/>
    <col min="13578" max="13825" width="9.140625" style="1"/>
    <col min="13826" max="13826" width="12.28515625" style="1" customWidth="1"/>
    <col min="13827" max="13827" width="12.5703125" style="1" customWidth="1"/>
    <col min="13828" max="13828" width="12.7109375" style="1" customWidth="1"/>
    <col min="13829" max="13829" width="12.140625" style="1" customWidth="1"/>
    <col min="13830" max="13831" width="9.140625" style="1"/>
    <col min="13832" max="13832" width="10.140625" style="1" customWidth="1"/>
    <col min="13833" max="13833" width="13.28515625" style="1" customWidth="1"/>
    <col min="13834" max="14081" width="9.140625" style="1"/>
    <col min="14082" max="14082" width="12.28515625" style="1" customWidth="1"/>
    <col min="14083" max="14083" width="12.5703125" style="1" customWidth="1"/>
    <col min="14084" max="14084" width="12.7109375" style="1" customWidth="1"/>
    <col min="14085" max="14085" width="12.140625" style="1" customWidth="1"/>
    <col min="14086" max="14087" width="9.140625" style="1"/>
    <col min="14088" max="14088" width="10.140625" style="1" customWidth="1"/>
    <col min="14089" max="14089" width="13.28515625" style="1" customWidth="1"/>
    <col min="14090" max="14337" width="9.140625" style="1"/>
    <col min="14338" max="14338" width="12.28515625" style="1" customWidth="1"/>
    <col min="14339" max="14339" width="12.5703125" style="1" customWidth="1"/>
    <col min="14340" max="14340" width="12.7109375" style="1" customWidth="1"/>
    <col min="14341" max="14341" width="12.140625" style="1" customWidth="1"/>
    <col min="14342" max="14343" width="9.140625" style="1"/>
    <col min="14344" max="14344" width="10.140625" style="1" customWidth="1"/>
    <col min="14345" max="14345" width="13.28515625" style="1" customWidth="1"/>
    <col min="14346" max="14593" width="9.140625" style="1"/>
    <col min="14594" max="14594" width="12.28515625" style="1" customWidth="1"/>
    <col min="14595" max="14595" width="12.5703125" style="1" customWidth="1"/>
    <col min="14596" max="14596" width="12.7109375" style="1" customWidth="1"/>
    <col min="14597" max="14597" width="12.140625" style="1" customWidth="1"/>
    <col min="14598" max="14599" width="9.140625" style="1"/>
    <col min="14600" max="14600" width="10.140625" style="1" customWidth="1"/>
    <col min="14601" max="14601" width="13.28515625" style="1" customWidth="1"/>
    <col min="14602" max="14849" width="9.140625" style="1"/>
    <col min="14850" max="14850" width="12.28515625" style="1" customWidth="1"/>
    <col min="14851" max="14851" width="12.5703125" style="1" customWidth="1"/>
    <col min="14852" max="14852" width="12.7109375" style="1" customWidth="1"/>
    <col min="14853" max="14853" width="12.140625" style="1" customWidth="1"/>
    <col min="14854" max="14855" width="9.140625" style="1"/>
    <col min="14856" max="14856" width="10.140625" style="1" customWidth="1"/>
    <col min="14857" max="14857" width="13.28515625" style="1" customWidth="1"/>
    <col min="14858" max="15105" width="9.140625" style="1"/>
    <col min="15106" max="15106" width="12.28515625" style="1" customWidth="1"/>
    <col min="15107" max="15107" width="12.5703125" style="1" customWidth="1"/>
    <col min="15108" max="15108" width="12.7109375" style="1" customWidth="1"/>
    <col min="15109" max="15109" width="12.140625" style="1" customWidth="1"/>
    <col min="15110" max="15111" width="9.140625" style="1"/>
    <col min="15112" max="15112" width="10.140625" style="1" customWidth="1"/>
    <col min="15113" max="15113" width="13.28515625" style="1" customWidth="1"/>
    <col min="15114" max="15361" width="9.140625" style="1"/>
    <col min="15362" max="15362" width="12.28515625" style="1" customWidth="1"/>
    <col min="15363" max="15363" width="12.5703125" style="1" customWidth="1"/>
    <col min="15364" max="15364" width="12.7109375" style="1" customWidth="1"/>
    <col min="15365" max="15365" width="12.140625" style="1" customWidth="1"/>
    <col min="15366" max="15367" width="9.140625" style="1"/>
    <col min="15368" max="15368" width="10.140625" style="1" customWidth="1"/>
    <col min="15369" max="15369" width="13.28515625" style="1" customWidth="1"/>
    <col min="15370" max="15617" width="9.140625" style="1"/>
    <col min="15618" max="15618" width="12.28515625" style="1" customWidth="1"/>
    <col min="15619" max="15619" width="12.5703125" style="1" customWidth="1"/>
    <col min="15620" max="15620" width="12.7109375" style="1" customWidth="1"/>
    <col min="15621" max="15621" width="12.140625" style="1" customWidth="1"/>
    <col min="15622" max="15623" width="9.140625" style="1"/>
    <col min="15624" max="15624" width="10.140625" style="1" customWidth="1"/>
    <col min="15625" max="15625" width="13.28515625" style="1" customWidth="1"/>
    <col min="15626" max="15873" width="9.140625" style="1"/>
    <col min="15874" max="15874" width="12.28515625" style="1" customWidth="1"/>
    <col min="15875" max="15875" width="12.5703125" style="1" customWidth="1"/>
    <col min="15876" max="15876" width="12.7109375" style="1" customWidth="1"/>
    <col min="15877" max="15877" width="12.140625" style="1" customWidth="1"/>
    <col min="15878" max="15879" width="9.140625" style="1"/>
    <col min="15880" max="15880" width="10.140625" style="1" customWidth="1"/>
    <col min="15881" max="15881" width="13.28515625" style="1" customWidth="1"/>
    <col min="15882" max="16129" width="9.140625" style="1"/>
    <col min="16130" max="16130" width="12.28515625" style="1" customWidth="1"/>
    <col min="16131" max="16131" width="12.5703125" style="1" customWidth="1"/>
    <col min="16132" max="16132" width="12.7109375" style="1" customWidth="1"/>
    <col min="16133" max="16133" width="12.140625" style="1" customWidth="1"/>
    <col min="16134" max="16135" width="9.140625" style="1"/>
    <col min="16136" max="16136" width="10.140625" style="1" customWidth="1"/>
    <col min="16137" max="16137" width="13.28515625" style="1" customWidth="1"/>
    <col min="16138" max="16384" width="9.140625" style="1"/>
  </cols>
  <sheetData>
    <row r="1" spans="1:11" ht="29.25" customHeight="1" x14ac:dyDescent="0.2">
      <c r="A1" s="889" t="s">
        <v>2235</v>
      </c>
      <c r="B1" s="889"/>
      <c r="C1" s="889"/>
      <c r="D1" s="889"/>
      <c r="E1" s="889"/>
      <c r="F1" s="3"/>
    </row>
    <row r="2" spans="1:11" ht="12" thickBot="1" x14ac:dyDescent="0.25">
      <c r="A2" s="7"/>
      <c r="B2" s="7"/>
      <c r="C2" s="7"/>
      <c r="D2" s="7"/>
      <c r="E2" s="7"/>
    </row>
    <row r="3" spans="1:11" ht="11.25" customHeight="1" x14ac:dyDescent="0.2">
      <c r="A3" s="987" t="s">
        <v>1427</v>
      </c>
      <c r="B3" s="987" t="s">
        <v>2236</v>
      </c>
      <c r="C3" s="999"/>
      <c r="D3" s="987" t="s">
        <v>2237</v>
      </c>
      <c r="E3" s="987" t="s">
        <v>2238</v>
      </c>
      <c r="G3" s="680"/>
      <c r="H3" s="680"/>
      <c r="I3" s="680"/>
      <c r="J3" s="680"/>
      <c r="K3" s="8"/>
    </row>
    <row r="4" spans="1:11" x14ac:dyDescent="0.2">
      <c r="A4" s="990"/>
      <c r="B4" s="1003"/>
      <c r="C4" s="1003"/>
      <c r="D4" s="990"/>
      <c r="E4" s="988"/>
      <c r="G4" s="680"/>
      <c r="H4" s="681"/>
      <c r="I4" s="680"/>
      <c r="J4" s="681"/>
      <c r="K4" s="8"/>
    </row>
    <row r="5" spans="1:11" x14ac:dyDescent="0.2">
      <c r="A5" s="990"/>
      <c r="B5" s="1000"/>
      <c r="C5" s="1000"/>
      <c r="D5" s="990"/>
      <c r="E5" s="988"/>
      <c r="G5" s="680"/>
      <c r="H5" s="681"/>
      <c r="I5" s="680"/>
      <c r="J5" s="681"/>
      <c r="K5" s="8"/>
    </row>
    <row r="6" spans="1:11" ht="35.25" customHeight="1" thickBot="1" x14ac:dyDescent="0.25">
      <c r="A6" s="989"/>
      <c r="B6" s="684" t="s">
        <v>123</v>
      </c>
      <c r="C6" s="684" t="s">
        <v>2209</v>
      </c>
      <c r="D6" s="991"/>
      <c r="E6" s="989"/>
      <c r="G6" s="681"/>
      <c r="H6" s="681"/>
      <c r="I6" s="680"/>
      <c r="J6" s="681"/>
      <c r="K6" s="8"/>
    </row>
    <row r="7" spans="1:11" x14ac:dyDescent="0.2">
      <c r="A7" s="797">
        <v>2010</v>
      </c>
      <c r="B7" s="62">
        <v>158</v>
      </c>
      <c r="C7" s="63" t="s">
        <v>369</v>
      </c>
      <c r="D7" s="63">
        <v>19559</v>
      </c>
      <c r="E7" s="62">
        <v>6303660</v>
      </c>
    </row>
    <row r="8" spans="1:11" x14ac:dyDescent="0.2">
      <c r="A8" s="797">
        <v>2011</v>
      </c>
      <c r="B8" s="62">
        <v>162</v>
      </c>
      <c r="C8" s="63" t="s">
        <v>369</v>
      </c>
      <c r="D8" s="63">
        <v>20161</v>
      </c>
      <c r="E8" s="62">
        <v>8125780</v>
      </c>
    </row>
    <row r="9" spans="1:11" x14ac:dyDescent="0.2">
      <c r="A9" s="797">
        <v>2012</v>
      </c>
      <c r="B9" s="62">
        <v>168</v>
      </c>
      <c r="C9" s="63">
        <v>136</v>
      </c>
      <c r="D9" s="63">
        <v>20018</v>
      </c>
      <c r="E9" s="62">
        <v>9634453</v>
      </c>
    </row>
    <row r="10" spans="1:11" x14ac:dyDescent="0.2">
      <c r="A10" s="797">
        <v>2013</v>
      </c>
      <c r="B10" s="62">
        <v>236</v>
      </c>
      <c r="C10" s="63">
        <v>160</v>
      </c>
      <c r="D10" s="63">
        <v>21528</v>
      </c>
      <c r="E10" s="62">
        <v>5716715</v>
      </c>
    </row>
    <row r="11" spans="1:11" x14ac:dyDescent="0.2">
      <c r="A11" s="797">
        <v>2014</v>
      </c>
      <c r="B11" s="62">
        <v>242</v>
      </c>
      <c r="C11" s="63">
        <v>167</v>
      </c>
      <c r="D11" s="63">
        <v>20786</v>
      </c>
      <c r="E11" s="62">
        <v>6237216</v>
      </c>
    </row>
    <row r="12" spans="1:11" x14ac:dyDescent="0.2">
      <c r="A12" s="797">
        <v>2015</v>
      </c>
      <c r="B12" s="154">
        <v>254</v>
      </c>
      <c r="C12" s="63">
        <v>174</v>
      </c>
      <c r="D12" s="63">
        <v>22538</v>
      </c>
      <c r="E12" s="62">
        <v>5806605</v>
      </c>
    </row>
    <row r="13" spans="1:11" x14ac:dyDescent="0.2">
      <c r="A13" s="797">
        <v>2016</v>
      </c>
      <c r="B13" s="154">
        <v>227</v>
      </c>
      <c r="C13" s="63">
        <v>167</v>
      </c>
      <c r="D13" s="154">
        <v>22356</v>
      </c>
      <c r="E13" s="154">
        <v>5749193</v>
      </c>
    </row>
    <row r="14" spans="1:11" x14ac:dyDescent="0.2">
      <c r="A14" s="797">
        <v>2017</v>
      </c>
      <c r="B14" s="154">
        <v>230</v>
      </c>
      <c r="C14" s="63">
        <v>160</v>
      </c>
      <c r="D14" s="63">
        <v>23498</v>
      </c>
      <c r="E14" s="62">
        <v>6425153</v>
      </c>
      <c r="F14" s="8"/>
    </row>
    <row r="15" spans="1:11" x14ac:dyDescent="0.2">
      <c r="A15" s="797">
        <v>2018</v>
      </c>
      <c r="B15" s="154">
        <v>248</v>
      </c>
      <c r="C15" s="63">
        <v>178</v>
      </c>
      <c r="D15" s="63">
        <v>26214</v>
      </c>
      <c r="E15" s="62">
        <v>7920508</v>
      </c>
      <c r="F15" s="8"/>
    </row>
    <row r="16" spans="1:11" x14ac:dyDescent="0.2">
      <c r="A16" s="797">
        <v>2019</v>
      </c>
      <c r="B16" s="154">
        <v>242</v>
      </c>
      <c r="C16" s="63">
        <v>175</v>
      </c>
      <c r="D16" s="63">
        <v>26422</v>
      </c>
      <c r="E16" s="62">
        <v>8074487</v>
      </c>
    </row>
    <row r="17" spans="1:5" ht="12" thickBot="1" x14ac:dyDescent="0.25">
      <c r="A17" s="810">
        <v>2020</v>
      </c>
      <c r="B17" s="7">
        <v>235</v>
      </c>
      <c r="C17" s="7">
        <v>167</v>
      </c>
      <c r="D17" s="7">
        <v>10009</v>
      </c>
      <c r="E17" s="7">
        <v>1506244</v>
      </c>
    </row>
    <row r="18" spans="1:5" x14ac:dyDescent="0.2">
      <c r="A18" s="797"/>
      <c r="B18" s="154"/>
      <c r="C18" s="154"/>
      <c r="D18" s="63"/>
      <c r="E18" s="62"/>
    </row>
    <row r="19" spans="1:5" ht="22.5" customHeight="1" x14ac:dyDescent="0.2">
      <c r="A19" s="878" t="s">
        <v>2239</v>
      </c>
      <c r="B19" s="878"/>
      <c r="C19" s="878"/>
      <c r="D19" s="878"/>
      <c r="E19" s="878"/>
    </row>
    <row r="20" spans="1:5" x14ac:dyDescent="0.2">
      <c r="A20" s="4" t="s">
        <v>2240</v>
      </c>
    </row>
    <row r="21" spans="1:5" x14ac:dyDescent="0.2">
      <c r="A21" s="1" t="s">
        <v>2241</v>
      </c>
    </row>
  </sheetData>
  <mergeCells count="6">
    <mergeCell ref="A19:E19"/>
    <mergeCell ref="A1:E1"/>
    <mergeCell ref="A3:A6"/>
    <mergeCell ref="B3:C5"/>
    <mergeCell ref="D3:D6"/>
    <mergeCell ref="E3:E6"/>
  </mergeCells>
  <pageMargins left="0.70866141732283472" right="0.70866141732283472" top="0.74803149606299213" bottom="0.74803149606299213" header="0.31496062992125984" footer="0.31496062992125984"/>
  <pageSetup paperSize="9" scale="98"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workbookViewId="0">
      <selection activeCell="I1" sqref="I1"/>
    </sheetView>
  </sheetViews>
  <sheetFormatPr defaultRowHeight="11.25" x14ac:dyDescent="0.2"/>
  <cols>
    <col min="1" max="1" width="16.140625" style="1" customWidth="1"/>
    <col min="2" max="2" width="10.140625" style="1" customWidth="1"/>
    <col min="3" max="3" width="12.28515625" style="1" customWidth="1"/>
    <col min="4" max="4" width="10.28515625" style="1" customWidth="1"/>
    <col min="5" max="5" width="10.85546875" style="1" customWidth="1"/>
    <col min="6" max="6" width="12.85546875" style="1" customWidth="1"/>
    <col min="7" max="7" width="11.5703125" style="1" customWidth="1"/>
    <col min="8" max="8" width="13.5703125" style="1" customWidth="1"/>
    <col min="9" max="9" width="9.5703125" style="1" customWidth="1"/>
    <col min="10" max="10" width="10.85546875" style="1" customWidth="1"/>
    <col min="11" max="256" width="9.140625" style="1"/>
    <col min="257" max="257" width="16.140625" style="1" customWidth="1"/>
    <col min="258" max="258" width="10.140625" style="1" customWidth="1"/>
    <col min="259" max="259" width="12.28515625" style="1" customWidth="1"/>
    <col min="260" max="260" width="10.28515625" style="1" customWidth="1"/>
    <col min="261" max="261" width="10.85546875" style="1" customWidth="1"/>
    <col min="262" max="262" width="12.85546875" style="1" customWidth="1"/>
    <col min="263" max="263" width="11.5703125" style="1" customWidth="1"/>
    <col min="264" max="264" width="13.5703125" style="1" customWidth="1"/>
    <col min="265" max="265" width="9.5703125" style="1" customWidth="1"/>
    <col min="266" max="266" width="10.85546875" style="1" customWidth="1"/>
    <col min="267" max="512" width="9.140625" style="1"/>
    <col min="513" max="513" width="16.140625" style="1" customWidth="1"/>
    <col min="514" max="514" width="10.140625" style="1" customWidth="1"/>
    <col min="515" max="515" width="12.28515625" style="1" customWidth="1"/>
    <col min="516" max="516" width="10.28515625" style="1" customWidth="1"/>
    <col min="517" max="517" width="10.85546875" style="1" customWidth="1"/>
    <col min="518" max="518" width="12.85546875" style="1" customWidth="1"/>
    <col min="519" max="519" width="11.5703125" style="1" customWidth="1"/>
    <col min="520" max="520" width="13.5703125" style="1" customWidth="1"/>
    <col min="521" max="521" width="9.5703125" style="1" customWidth="1"/>
    <col min="522" max="522" width="10.85546875" style="1" customWidth="1"/>
    <col min="523" max="768" width="9.140625" style="1"/>
    <col min="769" max="769" width="16.140625" style="1" customWidth="1"/>
    <col min="770" max="770" width="10.140625" style="1" customWidth="1"/>
    <col min="771" max="771" width="12.28515625" style="1" customWidth="1"/>
    <col min="772" max="772" width="10.28515625" style="1" customWidth="1"/>
    <col min="773" max="773" width="10.85546875" style="1" customWidth="1"/>
    <col min="774" max="774" width="12.85546875" style="1" customWidth="1"/>
    <col min="775" max="775" width="11.5703125" style="1" customWidth="1"/>
    <col min="776" max="776" width="13.5703125" style="1" customWidth="1"/>
    <col min="777" max="777" width="9.5703125" style="1" customWidth="1"/>
    <col min="778" max="778" width="10.85546875" style="1" customWidth="1"/>
    <col min="779" max="1024" width="9.140625" style="1"/>
    <col min="1025" max="1025" width="16.140625" style="1" customWidth="1"/>
    <col min="1026" max="1026" width="10.140625" style="1" customWidth="1"/>
    <col min="1027" max="1027" width="12.28515625" style="1" customWidth="1"/>
    <col min="1028" max="1028" width="10.28515625" style="1" customWidth="1"/>
    <col min="1029" max="1029" width="10.85546875" style="1" customWidth="1"/>
    <col min="1030" max="1030" width="12.85546875" style="1" customWidth="1"/>
    <col min="1031" max="1031" width="11.5703125" style="1" customWidth="1"/>
    <col min="1032" max="1032" width="13.5703125" style="1" customWidth="1"/>
    <col min="1033" max="1033" width="9.5703125" style="1" customWidth="1"/>
    <col min="1034" max="1034" width="10.85546875" style="1" customWidth="1"/>
    <col min="1035" max="1280" width="9.140625" style="1"/>
    <col min="1281" max="1281" width="16.140625" style="1" customWidth="1"/>
    <col min="1282" max="1282" width="10.140625" style="1" customWidth="1"/>
    <col min="1283" max="1283" width="12.28515625" style="1" customWidth="1"/>
    <col min="1284" max="1284" width="10.28515625" style="1" customWidth="1"/>
    <col min="1285" max="1285" width="10.85546875" style="1" customWidth="1"/>
    <col min="1286" max="1286" width="12.85546875" style="1" customWidth="1"/>
    <col min="1287" max="1287" width="11.5703125" style="1" customWidth="1"/>
    <col min="1288" max="1288" width="13.5703125" style="1" customWidth="1"/>
    <col min="1289" max="1289" width="9.5703125" style="1" customWidth="1"/>
    <col min="1290" max="1290" width="10.85546875" style="1" customWidth="1"/>
    <col min="1291" max="1536" width="9.140625" style="1"/>
    <col min="1537" max="1537" width="16.140625" style="1" customWidth="1"/>
    <col min="1538" max="1538" width="10.140625" style="1" customWidth="1"/>
    <col min="1539" max="1539" width="12.28515625" style="1" customWidth="1"/>
    <col min="1540" max="1540" width="10.28515625" style="1" customWidth="1"/>
    <col min="1541" max="1541" width="10.85546875" style="1" customWidth="1"/>
    <col min="1542" max="1542" width="12.85546875" style="1" customWidth="1"/>
    <col min="1543" max="1543" width="11.5703125" style="1" customWidth="1"/>
    <col min="1544" max="1544" width="13.5703125" style="1" customWidth="1"/>
    <col min="1545" max="1545" width="9.5703125" style="1" customWidth="1"/>
    <col min="1546" max="1546" width="10.85546875" style="1" customWidth="1"/>
    <col min="1547" max="1792" width="9.140625" style="1"/>
    <col min="1793" max="1793" width="16.140625" style="1" customWidth="1"/>
    <col min="1794" max="1794" width="10.140625" style="1" customWidth="1"/>
    <col min="1795" max="1795" width="12.28515625" style="1" customWidth="1"/>
    <col min="1796" max="1796" width="10.28515625" style="1" customWidth="1"/>
    <col min="1797" max="1797" width="10.85546875" style="1" customWidth="1"/>
    <col min="1798" max="1798" width="12.85546875" style="1" customWidth="1"/>
    <col min="1799" max="1799" width="11.5703125" style="1" customWidth="1"/>
    <col min="1800" max="1800" width="13.5703125" style="1" customWidth="1"/>
    <col min="1801" max="1801" width="9.5703125" style="1" customWidth="1"/>
    <col min="1802" max="1802" width="10.85546875" style="1" customWidth="1"/>
    <col min="1803" max="2048" width="9.140625" style="1"/>
    <col min="2049" max="2049" width="16.140625" style="1" customWidth="1"/>
    <col min="2050" max="2050" width="10.140625" style="1" customWidth="1"/>
    <col min="2051" max="2051" width="12.28515625" style="1" customWidth="1"/>
    <col min="2052" max="2052" width="10.28515625" style="1" customWidth="1"/>
    <col min="2053" max="2053" width="10.85546875" style="1" customWidth="1"/>
    <col min="2054" max="2054" width="12.85546875" style="1" customWidth="1"/>
    <col min="2055" max="2055" width="11.5703125" style="1" customWidth="1"/>
    <col min="2056" max="2056" width="13.5703125" style="1" customWidth="1"/>
    <col min="2057" max="2057" width="9.5703125" style="1" customWidth="1"/>
    <col min="2058" max="2058" width="10.85546875" style="1" customWidth="1"/>
    <col min="2059" max="2304" width="9.140625" style="1"/>
    <col min="2305" max="2305" width="16.140625" style="1" customWidth="1"/>
    <col min="2306" max="2306" width="10.140625" style="1" customWidth="1"/>
    <col min="2307" max="2307" width="12.28515625" style="1" customWidth="1"/>
    <col min="2308" max="2308" width="10.28515625" style="1" customWidth="1"/>
    <col min="2309" max="2309" width="10.85546875" style="1" customWidth="1"/>
    <col min="2310" max="2310" width="12.85546875" style="1" customWidth="1"/>
    <col min="2311" max="2311" width="11.5703125" style="1" customWidth="1"/>
    <col min="2312" max="2312" width="13.5703125" style="1" customWidth="1"/>
    <col min="2313" max="2313" width="9.5703125" style="1" customWidth="1"/>
    <col min="2314" max="2314" width="10.85546875" style="1" customWidth="1"/>
    <col min="2315" max="2560" width="9.140625" style="1"/>
    <col min="2561" max="2561" width="16.140625" style="1" customWidth="1"/>
    <col min="2562" max="2562" width="10.140625" style="1" customWidth="1"/>
    <col min="2563" max="2563" width="12.28515625" style="1" customWidth="1"/>
    <col min="2564" max="2564" width="10.28515625" style="1" customWidth="1"/>
    <col min="2565" max="2565" width="10.85546875" style="1" customWidth="1"/>
    <col min="2566" max="2566" width="12.85546875" style="1" customWidth="1"/>
    <col min="2567" max="2567" width="11.5703125" style="1" customWidth="1"/>
    <col min="2568" max="2568" width="13.5703125" style="1" customWidth="1"/>
    <col min="2569" max="2569" width="9.5703125" style="1" customWidth="1"/>
    <col min="2570" max="2570" width="10.85546875" style="1" customWidth="1"/>
    <col min="2571" max="2816" width="9.140625" style="1"/>
    <col min="2817" max="2817" width="16.140625" style="1" customWidth="1"/>
    <col min="2818" max="2818" width="10.140625" style="1" customWidth="1"/>
    <col min="2819" max="2819" width="12.28515625" style="1" customWidth="1"/>
    <col min="2820" max="2820" width="10.28515625" style="1" customWidth="1"/>
    <col min="2821" max="2821" width="10.85546875" style="1" customWidth="1"/>
    <col min="2822" max="2822" width="12.85546875" style="1" customWidth="1"/>
    <col min="2823" max="2823" width="11.5703125" style="1" customWidth="1"/>
    <col min="2824" max="2824" width="13.5703125" style="1" customWidth="1"/>
    <col min="2825" max="2825" width="9.5703125" style="1" customWidth="1"/>
    <col min="2826" max="2826" width="10.85546875" style="1" customWidth="1"/>
    <col min="2827" max="3072" width="9.140625" style="1"/>
    <col min="3073" max="3073" width="16.140625" style="1" customWidth="1"/>
    <col min="3074" max="3074" width="10.140625" style="1" customWidth="1"/>
    <col min="3075" max="3075" width="12.28515625" style="1" customWidth="1"/>
    <col min="3076" max="3076" width="10.28515625" style="1" customWidth="1"/>
    <col min="3077" max="3077" width="10.85546875" style="1" customWidth="1"/>
    <col min="3078" max="3078" width="12.85546875" style="1" customWidth="1"/>
    <col min="3079" max="3079" width="11.5703125" style="1" customWidth="1"/>
    <col min="3080" max="3080" width="13.5703125" style="1" customWidth="1"/>
    <col min="3081" max="3081" width="9.5703125" style="1" customWidth="1"/>
    <col min="3082" max="3082" width="10.85546875" style="1" customWidth="1"/>
    <col min="3083" max="3328" width="9.140625" style="1"/>
    <col min="3329" max="3329" width="16.140625" style="1" customWidth="1"/>
    <col min="3330" max="3330" width="10.140625" style="1" customWidth="1"/>
    <col min="3331" max="3331" width="12.28515625" style="1" customWidth="1"/>
    <col min="3332" max="3332" width="10.28515625" style="1" customWidth="1"/>
    <col min="3333" max="3333" width="10.85546875" style="1" customWidth="1"/>
    <col min="3334" max="3334" width="12.85546875" style="1" customWidth="1"/>
    <col min="3335" max="3335" width="11.5703125" style="1" customWidth="1"/>
    <col min="3336" max="3336" width="13.5703125" style="1" customWidth="1"/>
    <col min="3337" max="3337" width="9.5703125" style="1" customWidth="1"/>
    <col min="3338" max="3338" width="10.85546875" style="1" customWidth="1"/>
    <col min="3339" max="3584" width="9.140625" style="1"/>
    <col min="3585" max="3585" width="16.140625" style="1" customWidth="1"/>
    <col min="3586" max="3586" width="10.140625" style="1" customWidth="1"/>
    <col min="3587" max="3587" width="12.28515625" style="1" customWidth="1"/>
    <col min="3588" max="3588" width="10.28515625" style="1" customWidth="1"/>
    <col min="3589" max="3589" width="10.85546875" style="1" customWidth="1"/>
    <col min="3590" max="3590" width="12.85546875" style="1" customWidth="1"/>
    <col min="3591" max="3591" width="11.5703125" style="1" customWidth="1"/>
    <col min="3592" max="3592" width="13.5703125" style="1" customWidth="1"/>
    <col min="3593" max="3593" width="9.5703125" style="1" customWidth="1"/>
    <col min="3594" max="3594" width="10.85546875" style="1" customWidth="1"/>
    <col min="3595" max="3840" width="9.140625" style="1"/>
    <col min="3841" max="3841" width="16.140625" style="1" customWidth="1"/>
    <col min="3842" max="3842" width="10.140625" style="1" customWidth="1"/>
    <col min="3843" max="3843" width="12.28515625" style="1" customWidth="1"/>
    <col min="3844" max="3844" width="10.28515625" style="1" customWidth="1"/>
    <col min="3845" max="3845" width="10.85546875" style="1" customWidth="1"/>
    <col min="3846" max="3846" width="12.85546875" style="1" customWidth="1"/>
    <col min="3847" max="3847" width="11.5703125" style="1" customWidth="1"/>
    <col min="3848" max="3848" width="13.5703125" style="1" customWidth="1"/>
    <col min="3849" max="3849" width="9.5703125" style="1" customWidth="1"/>
    <col min="3850" max="3850" width="10.85546875" style="1" customWidth="1"/>
    <col min="3851" max="4096" width="9.140625" style="1"/>
    <col min="4097" max="4097" width="16.140625" style="1" customWidth="1"/>
    <col min="4098" max="4098" width="10.140625" style="1" customWidth="1"/>
    <col min="4099" max="4099" width="12.28515625" style="1" customWidth="1"/>
    <col min="4100" max="4100" width="10.28515625" style="1" customWidth="1"/>
    <col min="4101" max="4101" width="10.85546875" style="1" customWidth="1"/>
    <col min="4102" max="4102" width="12.85546875" style="1" customWidth="1"/>
    <col min="4103" max="4103" width="11.5703125" style="1" customWidth="1"/>
    <col min="4104" max="4104" width="13.5703125" style="1" customWidth="1"/>
    <col min="4105" max="4105" width="9.5703125" style="1" customWidth="1"/>
    <col min="4106" max="4106" width="10.85546875" style="1" customWidth="1"/>
    <col min="4107" max="4352" width="9.140625" style="1"/>
    <col min="4353" max="4353" width="16.140625" style="1" customWidth="1"/>
    <col min="4354" max="4354" width="10.140625" style="1" customWidth="1"/>
    <col min="4355" max="4355" width="12.28515625" style="1" customWidth="1"/>
    <col min="4356" max="4356" width="10.28515625" style="1" customWidth="1"/>
    <col min="4357" max="4357" width="10.85546875" style="1" customWidth="1"/>
    <col min="4358" max="4358" width="12.85546875" style="1" customWidth="1"/>
    <col min="4359" max="4359" width="11.5703125" style="1" customWidth="1"/>
    <col min="4360" max="4360" width="13.5703125" style="1" customWidth="1"/>
    <col min="4361" max="4361" width="9.5703125" style="1" customWidth="1"/>
    <col min="4362" max="4362" width="10.85546875" style="1" customWidth="1"/>
    <col min="4363" max="4608" width="9.140625" style="1"/>
    <col min="4609" max="4609" width="16.140625" style="1" customWidth="1"/>
    <col min="4610" max="4610" width="10.140625" style="1" customWidth="1"/>
    <col min="4611" max="4611" width="12.28515625" style="1" customWidth="1"/>
    <col min="4612" max="4612" width="10.28515625" style="1" customWidth="1"/>
    <col min="4613" max="4613" width="10.85546875" style="1" customWidth="1"/>
    <col min="4614" max="4614" width="12.85546875" style="1" customWidth="1"/>
    <col min="4615" max="4615" width="11.5703125" style="1" customWidth="1"/>
    <col min="4616" max="4616" width="13.5703125" style="1" customWidth="1"/>
    <col min="4617" max="4617" width="9.5703125" style="1" customWidth="1"/>
    <col min="4618" max="4618" width="10.85546875" style="1" customWidth="1"/>
    <col min="4619" max="4864" width="9.140625" style="1"/>
    <col min="4865" max="4865" width="16.140625" style="1" customWidth="1"/>
    <col min="4866" max="4866" width="10.140625" style="1" customWidth="1"/>
    <col min="4867" max="4867" width="12.28515625" style="1" customWidth="1"/>
    <col min="4868" max="4868" width="10.28515625" style="1" customWidth="1"/>
    <col min="4869" max="4869" width="10.85546875" style="1" customWidth="1"/>
    <col min="4870" max="4870" width="12.85546875" style="1" customWidth="1"/>
    <col min="4871" max="4871" width="11.5703125" style="1" customWidth="1"/>
    <col min="4872" max="4872" width="13.5703125" style="1" customWidth="1"/>
    <col min="4873" max="4873" width="9.5703125" style="1" customWidth="1"/>
    <col min="4874" max="4874" width="10.85546875" style="1" customWidth="1"/>
    <col min="4875" max="5120" width="9.140625" style="1"/>
    <col min="5121" max="5121" width="16.140625" style="1" customWidth="1"/>
    <col min="5122" max="5122" width="10.140625" style="1" customWidth="1"/>
    <col min="5123" max="5123" width="12.28515625" style="1" customWidth="1"/>
    <col min="5124" max="5124" width="10.28515625" style="1" customWidth="1"/>
    <col min="5125" max="5125" width="10.85546875" style="1" customWidth="1"/>
    <col min="5126" max="5126" width="12.85546875" style="1" customWidth="1"/>
    <col min="5127" max="5127" width="11.5703125" style="1" customWidth="1"/>
    <col min="5128" max="5128" width="13.5703125" style="1" customWidth="1"/>
    <col min="5129" max="5129" width="9.5703125" style="1" customWidth="1"/>
    <col min="5130" max="5130" width="10.85546875" style="1" customWidth="1"/>
    <col min="5131" max="5376" width="9.140625" style="1"/>
    <col min="5377" max="5377" width="16.140625" style="1" customWidth="1"/>
    <col min="5378" max="5378" width="10.140625" style="1" customWidth="1"/>
    <col min="5379" max="5379" width="12.28515625" style="1" customWidth="1"/>
    <col min="5380" max="5380" width="10.28515625" style="1" customWidth="1"/>
    <col min="5381" max="5381" width="10.85546875" style="1" customWidth="1"/>
    <col min="5382" max="5382" width="12.85546875" style="1" customWidth="1"/>
    <col min="5383" max="5383" width="11.5703125" style="1" customWidth="1"/>
    <col min="5384" max="5384" width="13.5703125" style="1" customWidth="1"/>
    <col min="5385" max="5385" width="9.5703125" style="1" customWidth="1"/>
    <col min="5386" max="5386" width="10.85546875" style="1" customWidth="1"/>
    <col min="5387" max="5632" width="9.140625" style="1"/>
    <col min="5633" max="5633" width="16.140625" style="1" customWidth="1"/>
    <col min="5634" max="5634" width="10.140625" style="1" customWidth="1"/>
    <col min="5635" max="5635" width="12.28515625" style="1" customWidth="1"/>
    <col min="5636" max="5636" width="10.28515625" style="1" customWidth="1"/>
    <col min="5637" max="5637" width="10.85546875" style="1" customWidth="1"/>
    <col min="5638" max="5638" width="12.85546875" style="1" customWidth="1"/>
    <col min="5639" max="5639" width="11.5703125" style="1" customWidth="1"/>
    <col min="5640" max="5640" width="13.5703125" style="1" customWidth="1"/>
    <col min="5641" max="5641" width="9.5703125" style="1" customWidth="1"/>
    <col min="5642" max="5642" width="10.85546875" style="1" customWidth="1"/>
    <col min="5643" max="5888" width="9.140625" style="1"/>
    <col min="5889" max="5889" width="16.140625" style="1" customWidth="1"/>
    <col min="5890" max="5890" width="10.140625" style="1" customWidth="1"/>
    <col min="5891" max="5891" width="12.28515625" style="1" customWidth="1"/>
    <col min="5892" max="5892" width="10.28515625" style="1" customWidth="1"/>
    <col min="5893" max="5893" width="10.85546875" style="1" customWidth="1"/>
    <col min="5894" max="5894" width="12.85546875" style="1" customWidth="1"/>
    <col min="5895" max="5895" width="11.5703125" style="1" customWidth="1"/>
    <col min="5896" max="5896" width="13.5703125" style="1" customWidth="1"/>
    <col min="5897" max="5897" width="9.5703125" style="1" customWidth="1"/>
    <col min="5898" max="5898" width="10.85546875" style="1" customWidth="1"/>
    <col min="5899" max="6144" width="9.140625" style="1"/>
    <col min="6145" max="6145" width="16.140625" style="1" customWidth="1"/>
    <col min="6146" max="6146" width="10.140625" style="1" customWidth="1"/>
    <col min="6147" max="6147" width="12.28515625" style="1" customWidth="1"/>
    <col min="6148" max="6148" width="10.28515625" style="1" customWidth="1"/>
    <col min="6149" max="6149" width="10.85546875" style="1" customWidth="1"/>
    <col min="6150" max="6150" width="12.85546875" style="1" customWidth="1"/>
    <col min="6151" max="6151" width="11.5703125" style="1" customWidth="1"/>
    <col min="6152" max="6152" width="13.5703125" style="1" customWidth="1"/>
    <col min="6153" max="6153" width="9.5703125" style="1" customWidth="1"/>
    <col min="6154" max="6154" width="10.85546875" style="1" customWidth="1"/>
    <col min="6155" max="6400" width="9.140625" style="1"/>
    <col min="6401" max="6401" width="16.140625" style="1" customWidth="1"/>
    <col min="6402" max="6402" width="10.140625" style="1" customWidth="1"/>
    <col min="6403" max="6403" width="12.28515625" style="1" customWidth="1"/>
    <col min="6404" max="6404" width="10.28515625" style="1" customWidth="1"/>
    <col min="6405" max="6405" width="10.85546875" style="1" customWidth="1"/>
    <col min="6406" max="6406" width="12.85546875" style="1" customWidth="1"/>
    <col min="6407" max="6407" width="11.5703125" style="1" customWidth="1"/>
    <col min="6408" max="6408" width="13.5703125" style="1" customWidth="1"/>
    <col min="6409" max="6409" width="9.5703125" style="1" customWidth="1"/>
    <col min="6410" max="6410" width="10.85546875" style="1" customWidth="1"/>
    <col min="6411" max="6656" width="9.140625" style="1"/>
    <col min="6657" max="6657" width="16.140625" style="1" customWidth="1"/>
    <col min="6658" max="6658" width="10.140625" style="1" customWidth="1"/>
    <col min="6659" max="6659" width="12.28515625" style="1" customWidth="1"/>
    <col min="6660" max="6660" width="10.28515625" style="1" customWidth="1"/>
    <col min="6661" max="6661" width="10.85546875" style="1" customWidth="1"/>
    <col min="6662" max="6662" width="12.85546875" style="1" customWidth="1"/>
    <col min="6663" max="6663" width="11.5703125" style="1" customWidth="1"/>
    <col min="6664" max="6664" width="13.5703125" style="1" customWidth="1"/>
    <col min="6665" max="6665" width="9.5703125" style="1" customWidth="1"/>
    <col min="6666" max="6666" width="10.85546875" style="1" customWidth="1"/>
    <col min="6667" max="6912" width="9.140625" style="1"/>
    <col min="6913" max="6913" width="16.140625" style="1" customWidth="1"/>
    <col min="6914" max="6914" width="10.140625" style="1" customWidth="1"/>
    <col min="6915" max="6915" width="12.28515625" style="1" customWidth="1"/>
    <col min="6916" max="6916" width="10.28515625" style="1" customWidth="1"/>
    <col min="6917" max="6917" width="10.85546875" style="1" customWidth="1"/>
    <col min="6918" max="6918" width="12.85546875" style="1" customWidth="1"/>
    <col min="6919" max="6919" width="11.5703125" style="1" customWidth="1"/>
    <col min="6920" max="6920" width="13.5703125" style="1" customWidth="1"/>
    <col min="6921" max="6921" width="9.5703125" style="1" customWidth="1"/>
    <col min="6922" max="6922" width="10.85546875" style="1" customWidth="1"/>
    <col min="6923" max="7168" width="9.140625" style="1"/>
    <col min="7169" max="7169" width="16.140625" style="1" customWidth="1"/>
    <col min="7170" max="7170" width="10.140625" style="1" customWidth="1"/>
    <col min="7171" max="7171" width="12.28515625" style="1" customWidth="1"/>
    <col min="7172" max="7172" width="10.28515625" style="1" customWidth="1"/>
    <col min="7173" max="7173" width="10.85546875" style="1" customWidth="1"/>
    <col min="7174" max="7174" width="12.85546875" style="1" customWidth="1"/>
    <col min="7175" max="7175" width="11.5703125" style="1" customWidth="1"/>
    <col min="7176" max="7176" width="13.5703125" style="1" customWidth="1"/>
    <col min="7177" max="7177" width="9.5703125" style="1" customWidth="1"/>
    <col min="7178" max="7178" width="10.85546875" style="1" customWidth="1"/>
    <col min="7179" max="7424" width="9.140625" style="1"/>
    <col min="7425" max="7425" width="16.140625" style="1" customWidth="1"/>
    <col min="7426" max="7426" width="10.140625" style="1" customWidth="1"/>
    <col min="7427" max="7427" width="12.28515625" style="1" customWidth="1"/>
    <col min="7428" max="7428" width="10.28515625" style="1" customWidth="1"/>
    <col min="7429" max="7429" width="10.85546875" style="1" customWidth="1"/>
    <col min="7430" max="7430" width="12.85546875" style="1" customWidth="1"/>
    <col min="7431" max="7431" width="11.5703125" style="1" customWidth="1"/>
    <col min="7432" max="7432" width="13.5703125" style="1" customWidth="1"/>
    <col min="7433" max="7433" width="9.5703125" style="1" customWidth="1"/>
    <col min="7434" max="7434" width="10.85546875" style="1" customWidth="1"/>
    <col min="7435" max="7680" width="9.140625" style="1"/>
    <col min="7681" max="7681" width="16.140625" style="1" customWidth="1"/>
    <col min="7682" max="7682" width="10.140625" style="1" customWidth="1"/>
    <col min="7683" max="7683" width="12.28515625" style="1" customWidth="1"/>
    <col min="7684" max="7684" width="10.28515625" style="1" customWidth="1"/>
    <col min="7685" max="7685" width="10.85546875" style="1" customWidth="1"/>
    <col min="7686" max="7686" width="12.85546875" style="1" customWidth="1"/>
    <col min="7687" max="7687" width="11.5703125" style="1" customWidth="1"/>
    <col min="7688" max="7688" width="13.5703125" style="1" customWidth="1"/>
    <col min="7689" max="7689" width="9.5703125" style="1" customWidth="1"/>
    <col min="7690" max="7690" width="10.85546875" style="1" customWidth="1"/>
    <col min="7691" max="7936" width="9.140625" style="1"/>
    <col min="7937" max="7937" width="16.140625" style="1" customWidth="1"/>
    <col min="7938" max="7938" width="10.140625" style="1" customWidth="1"/>
    <col min="7939" max="7939" width="12.28515625" style="1" customWidth="1"/>
    <col min="7940" max="7940" width="10.28515625" style="1" customWidth="1"/>
    <col min="7941" max="7941" width="10.85546875" style="1" customWidth="1"/>
    <col min="7942" max="7942" width="12.85546875" style="1" customWidth="1"/>
    <col min="7943" max="7943" width="11.5703125" style="1" customWidth="1"/>
    <col min="7944" max="7944" width="13.5703125" style="1" customWidth="1"/>
    <col min="7945" max="7945" width="9.5703125" style="1" customWidth="1"/>
    <col min="7946" max="7946" width="10.85546875" style="1" customWidth="1"/>
    <col min="7947" max="8192" width="9.140625" style="1"/>
    <col min="8193" max="8193" width="16.140625" style="1" customWidth="1"/>
    <col min="8194" max="8194" width="10.140625" style="1" customWidth="1"/>
    <col min="8195" max="8195" width="12.28515625" style="1" customWidth="1"/>
    <col min="8196" max="8196" width="10.28515625" style="1" customWidth="1"/>
    <col min="8197" max="8197" width="10.85546875" style="1" customWidth="1"/>
    <col min="8198" max="8198" width="12.85546875" style="1" customWidth="1"/>
    <col min="8199" max="8199" width="11.5703125" style="1" customWidth="1"/>
    <col min="8200" max="8200" width="13.5703125" style="1" customWidth="1"/>
    <col min="8201" max="8201" width="9.5703125" style="1" customWidth="1"/>
    <col min="8202" max="8202" width="10.85546875" style="1" customWidth="1"/>
    <col min="8203" max="8448" width="9.140625" style="1"/>
    <col min="8449" max="8449" width="16.140625" style="1" customWidth="1"/>
    <col min="8450" max="8450" width="10.140625" style="1" customWidth="1"/>
    <col min="8451" max="8451" width="12.28515625" style="1" customWidth="1"/>
    <col min="8452" max="8452" width="10.28515625" style="1" customWidth="1"/>
    <col min="8453" max="8453" width="10.85546875" style="1" customWidth="1"/>
    <col min="8454" max="8454" width="12.85546875" style="1" customWidth="1"/>
    <col min="8455" max="8455" width="11.5703125" style="1" customWidth="1"/>
    <col min="8456" max="8456" width="13.5703125" style="1" customWidth="1"/>
    <col min="8457" max="8457" width="9.5703125" style="1" customWidth="1"/>
    <col min="8458" max="8458" width="10.85546875" style="1" customWidth="1"/>
    <col min="8459" max="8704" width="9.140625" style="1"/>
    <col min="8705" max="8705" width="16.140625" style="1" customWidth="1"/>
    <col min="8706" max="8706" width="10.140625" style="1" customWidth="1"/>
    <col min="8707" max="8707" width="12.28515625" style="1" customWidth="1"/>
    <col min="8708" max="8708" width="10.28515625" style="1" customWidth="1"/>
    <col min="8709" max="8709" width="10.85546875" style="1" customWidth="1"/>
    <col min="8710" max="8710" width="12.85546875" style="1" customWidth="1"/>
    <col min="8711" max="8711" width="11.5703125" style="1" customWidth="1"/>
    <col min="8712" max="8712" width="13.5703125" style="1" customWidth="1"/>
    <col min="8713" max="8713" width="9.5703125" style="1" customWidth="1"/>
    <col min="8714" max="8714" width="10.85546875" style="1" customWidth="1"/>
    <col min="8715" max="8960" width="9.140625" style="1"/>
    <col min="8961" max="8961" width="16.140625" style="1" customWidth="1"/>
    <col min="8962" max="8962" width="10.140625" style="1" customWidth="1"/>
    <col min="8963" max="8963" width="12.28515625" style="1" customWidth="1"/>
    <col min="8964" max="8964" width="10.28515625" style="1" customWidth="1"/>
    <col min="8965" max="8965" width="10.85546875" style="1" customWidth="1"/>
    <col min="8966" max="8966" width="12.85546875" style="1" customWidth="1"/>
    <col min="8967" max="8967" width="11.5703125" style="1" customWidth="1"/>
    <col min="8968" max="8968" width="13.5703125" style="1" customWidth="1"/>
    <col min="8969" max="8969" width="9.5703125" style="1" customWidth="1"/>
    <col min="8970" max="8970" width="10.85546875" style="1" customWidth="1"/>
    <col min="8971" max="9216" width="9.140625" style="1"/>
    <col min="9217" max="9217" width="16.140625" style="1" customWidth="1"/>
    <col min="9218" max="9218" width="10.140625" style="1" customWidth="1"/>
    <col min="9219" max="9219" width="12.28515625" style="1" customWidth="1"/>
    <col min="9220" max="9220" width="10.28515625" style="1" customWidth="1"/>
    <col min="9221" max="9221" width="10.85546875" style="1" customWidth="1"/>
    <col min="9222" max="9222" width="12.85546875" style="1" customWidth="1"/>
    <col min="9223" max="9223" width="11.5703125" style="1" customWidth="1"/>
    <col min="9224" max="9224" width="13.5703125" style="1" customWidth="1"/>
    <col min="9225" max="9225" width="9.5703125" style="1" customWidth="1"/>
    <col min="9226" max="9226" width="10.85546875" style="1" customWidth="1"/>
    <col min="9227" max="9472" width="9.140625" style="1"/>
    <col min="9473" max="9473" width="16.140625" style="1" customWidth="1"/>
    <col min="9474" max="9474" width="10.140625" style="1" customWidth="1"/>
    <col min="9475" max="9475" width="12.28515625" style="1" customWidth="1"/>
    <col min="9476" max="9476" width="10.28515625" style="1" customWidth="1"/>
    <col min="9477" max="9477" width="10.85546875" style="1" customWidth="1"/>
    <col min="9478" max="9478" width="12.85546875" style="1" customWidth="1"/>
    <col min="9479" max="9479" width="11.5703125" style="1" customWidth="1"/>
    <col min="9480" max="9480" width="13.5703125" style="1" customWidth="1"/>
    <col min="9481" max="9481" width="9.5703125" style="1" customWidth="1"/>
    <col min="9482" max="9482" width="10.85546875" style="1" customWidth="1"/>
    <col min="9483" max="9728" width="9.140625" style="1"/>
    <col min="9729" max="9729" width="16.140625" style="1" customWidth="1"/>
    <col min="9730" max="9730" width="10.140625" style="1" customWidth="1"/>
    <col min="9731" max="9731" width="12.28515625" style="1" customWidth="1"/>
    <col min="9732" max="9732" width="10.28515625" style="1" customWidth="1"/>
    <col min="9733" max="9733" width="10.85546875" style="1" customWidth="1"/>
    <col min="9734" max="9734" width="12.85546875" style="1" customWidth="1"/>
    <col min="9735" max="9735" width="11.5703125" style="1" customWidth="1"/>
    <col min="9736" max="9736" width="13.5703125" style="1" customWidth="1"/>
    <col min="9737" max="9737" width="9.5703125" style="1" customWidth="1"/>
    <col min="9738" max="9738" width="10.85546875" style="1" customWidth="1"/>
    <col min="9739" max="9984" width="9.140625" style="1"/>
    <col min="9985" max="9985" width="16.140625" style="1" customWidth="1"/>
    <col min="9986" max="9986" width="10.140625" style="1" customWidth="1"/>
    <col min="9987" max="9987" width="12.28515625" style="1" customWidth="1"/>
    <col min="9988" max="9988" width="10.28515625" style="1" customWidth="1"/>
    <col min="9989" max="9989" width="10.85546875" style="1" customWidth="1"/>
    <col min="9990" max="9990" width="12.85546875" style="1" customWidth="1"/>
    <col min="9991" max="9991" width="11.5703125" style="1" customWidth="1"/>
    <col min="9992" max="9992" width="13.5703125" style="1" customWidth="1"/>
    <col min="9993" max="9993" width="9.5703125" style="1" customWidth="1"/>
    <col min="9994" max="9994" width="10.85546875" style="1" customWidth="1"/>
    <col min="9995" max="10240" width="9.140625" style="1"/>
    <col min="10241" max="10241" width="16.140625" style="1" customWidth="1"/>
    <col min="10242" max="10242" width="10.140625" style="1" customWidth="1"/>
    <col min="10243" max="10243" width="12.28515625" style="1" customWidth="1"/>
    <col min="10244" max="10244" width="10.28515625" style="1" customWidth="1"/>
    <col min="10245" max="10245" width="10.85546875" style="1" customWidth="1"/>
    <col min="10246" max="10246" width="12.85546875" style="1" customWidth="1"/>
    <col min="10247" max="10247" width="11.5703125" style="1" customWidth="1"/>
    <col min="10248" max="10248" width="13.5703125" style="1" customWidth="1"/>
    <col min="10249" max="10249" width="9.5703125" style="1" customWidth="1"/>
    <col min="10250" max="10250" width="10.85546875" style="1" customWidth="1"/>
    <col min="10251" max="10496" width="9.140625" style="1"/>
    <col min="10497" max="10497" width="16.140625" style="1" customWidth="1"/>
    <col min="10498" max="10498" width="10.140625" style="1" customWidth="1"/>
    <col min="10499" max="10499" width="12.28515625" style="1" customWidth="1"/>
    <col min="10500" max="10500" width="10.28515625" style="1" customWidth="1"/>
    <col min="10501" max="10501" width="10.85546875" style="1" customWidth="1"/>
    <col min="10502" max="10502" width="12.85546875" style="1" customWidth="1"/>
    <col min="10503" max="10503" width="11.5703125" style="1" customWidth="1"/>
    <col min="10504" max="10504" width="13.5703125" style="1" customWidth="1"/>
    <col min="10505" max="10505" width="9.5703125" style="1" customWidth="1"/>
    <col min="10506" max="10506" width="10.85546875" style="1" customWidth="1"/>
    <col min="10507" max="10752" width="9.140625" style="1"/>
    <col min="10753" max="10753" width="16.140625" style="1" customWidth="1"/>
    <col min="10754" max="10754" width="10.140625" style="1" customWidth="1"/>
    <col min="10755" max="10755" width="12.28515625" style="1" customWidth="1"/>
    <col min="10756" max="10756" width="10.28515625" style="1" customWidth="1"/>
    <col min="10757" max="10757" width="10.85546875" style="1" customWidth="1"/>
    <col min="10758" max="10758" width="12.85546875" style="1" customWidth="1"/>
    <col min="10759" max="10759" width="11.5703125" style="1" customWidth="1"/>
    <col min="10760" max="10760" width="13.5703125" style="1" customWidth="1"/>
    <col min="10761" max="10761" width="9.5703125" style="1" customWidth="1"/>
    <col min="10762" max="10762" width="10.85546875" style="1" customWidth="1"/>
    <col min="10763" max="11008" width="9.140625" style="1"/>
    <col min="11009" max="11009" width="16.140625" style="1" customWidth="1"/>
    <col min="11010" max="11010" width="10.140625" style="1" customWidth="1"/>
    <col min="11011" max="11011" width="12.28515625" style="1" customWidth="1"/>
    <col min="11012" max="11012" width="10.28515625" style="1" customWidth="1"/>
    <col min="11013" max="11013" width="10.85546875" style="1" customWidth="1"/>
    <col min="11014" max="11014" width="12.85546875" style="1" customWidth="1"/>
    <col min="11015" max="11015" width="11.5703125" style="1" customWidth="1"/>
    <col min="11016" max="11016" width="13.5703125" style="1" customWidth="1"/>
    <col min="11017" max="11017" width="9.5703125" style="1" customWidth="1"/>
    <col min="11018" max="11018" width="10.85546875" style="1" customWidth="1"/>
    <col min="11019" max="11264" width="9.140625" style="1"/>
    <col min="11265" max="11265" width="16.140625" style="1" customWidth="1"/>
    <col min="11266" max="11266" width="10.140625" style="1" customWidth="1"/>
    <col min="11267" max="11267" width="12.28515625" style="1" customWidth="1"/>
    <col min="11268" max="11268" width="10.28515625" style="1" customWidth="1"/>
    <col min="11269" max="11269" width="10.85546875" style="1" customWidth="1"/>
    <col min="11270" max="11270" width="12.85546875" style="1" customWidth="1"/>
    <col min="11271" max="11271" width="11.5703125" style="1" customWidth="1"/>
    <col min="11272" max="11272" width="13.5703125" style="1" customWidth="1"/>
    <col min="11273" max="11273" width="9.5703125" style="1" customWidth="1"/>
    <col min="11274" max="11274" width="10.85546875" style="1" customWidth="1"/>
    <col min="11275" max="11520" width="9.140625" style="1"/>
    <col min="11521" max="11521" width="16.140625" style="1" customWidth="1"/>
    <col min="11522" max="11522" width="10.140625" style="1" customWidth="1"/>
    <col min="11523" max="11523" width="12.28515625" style="1" customWidth="1"/>
    <col min="11524" max="11524" width="10.28515625" style="1" customWidth="1"/>
    <col min="11525" max="11525" width="10.85546875" style="1" customWidth="1"/>
    <col min="11526" max="11526" width="12.85546875" style="1" customWidth="1"/>
    <col min="11527" max="11527" width="11.5703125" style="1" customWidth="1"/>
    <col min="11528" max="11528" width="13.5703125" style="1" customWidth="1"/>
    <col min="11529" max="11529" width="9.5703125" style="1" customWidth="1"/>
    <col min="11530" max="11530" width="10.85546875" style="1" customWidth="1"/>
    <col min="11531" max="11776" width="9.140625" style="1"/>
    <col min="11777" max="11777" width="16.140625" style="1" customWidth="1"/>
    <col min="11778" max="11778" width="10.140625" style="1" customWidth="1"/>
    <col min="11779" max="11779" width="12.28515625" style="1" customWidth="1"/>
    <col min="11780" max="11780" width="10.28515625" style="1" customWidth="1"/>
    <col min="11781" max="11781" width="10.85546875" style="1" customWidth="1"/>
    <col min="11782" max="11782" width="12.85546875" style="1" customWidth="1"/>
    <col min="11783" max="11783" width="11.5703125" style="1" customWidth="1"/>
    <col min="11784" max="11784" width="13.5703125" style="1" customWidth="1"/>
    <col min="11785" max="11785" width="9.5703125" style="1" customWidth="1"/>
    <col min="11786" max="11786" width="10.85546875" style="1" customWidth="1"/>
    <col min="11787" max="12032" width="9.140625" style="1"/>
    <col min="12033" max="12033" width="16.140625" style="1" customWidth="1"/>
    <col min="12034" max="12034" width="10.140625" style="1" customWidth="1"/>
    <col min="12035" max="12035" width="12.28515625" style="1" customWidth="1"/>
    <col min="12036" max="12036" width="10.28515625" style="1" customWidth="1"/>
    <col min="12037" max="12037" width="10.85546875" style="1" customWidth="1"/>
    <col min="12038" max="12038" width="12.85546875" style="1" customWidth="1"/>
    <col min="12039" max="12039" width="11.5703125" style="1" customWidth="1"/>
    <col min="12040" max="12040" width="13.5703125" style="1" customWidth="1"/>
    <col min="12041" max="12041" width="9.5703125" style="1" customWidth="1"/>
    <col min="12042" max="12042" width="10.85546875" style="1" customWidth="1"/>
    <col min="12043" max="12288" width="9.140625" style="1"/>
    <col min="12289" max="12289" width="16.140625" style="1" customWidth="1"/>
    <col min="12290" max="12290" width="10.140625" style="1" customWidth="1"/>
    <col min="12291" max="12291" width="12.28515625" style="1" customWidth="1"/>
    <col min="12292" max="12292" width="10.28515625" style="1" customWidth="1"/>
    <col min="12293" max="12293" width="10.85546875" style="1" customWidth="1"/>
    <col min="12294" max="12294" width="12.85546875" style="1" customWidth="1"/>
    <col min="12295" max="12295" width="11.5703125" style="1" customWidth="1"/>
    <col min="12296" max="12296" width="13.5703125" style="1" customWidth="1"/>
    <col min="12297" max="12297" width="9.5703125" style="1" customWidth="1"/>
    <col min="12298" max="12298" width="10.85546875" style="1" customWidth="1"/>
    <col min="12299" max="12544" width="9.140625" style="1"/>
    <col min="12545" max="12545" width="16.140625" style="1" customWidth="1"/>
    <col min="12546" max="12546" width="10.140625" style="1" customWidth="1"/>
    <col min="12547" max="12547" width="12.28515625" style="1" customWidth="1"/>
    <col min="12548" max="12548" width="10.28515625" style="1" customWidth="1"/>
    <col min="12549" max="12549" width="10.85546875" style="1" customWidth="1"/>
    <col min="12550" max="12550" width="12.85546875" style="1" customWidth="1"/>
    <col min="12551" max="12551" width="11.5703125" style="1" customWidth="1"/>
    <col min="12552" max="12552" width="13.5703125" style="1" customWidth="1"/>
    <col min="12553" max="12553" width="9.5703125" style="1" customWidth="1"/>
    <col min="12554" max="12554" width="10.85546875" style="1" customWidth="1"/>
    <col min="12555" max="12800" width="9.140625" style="1"/>
    <col min="12801" max="12801" width="16.140625" style="1" customWidth="1"/>
    <col min="12802" max="12802" width="10.140625" style="1" customWidth="1"/>
    <col min="12803" max="12803" width="12.28515625" style="1" customWidth="1"/>
    <col min="12804" max="12804" width="10.28515625" style="1" customWidth="1"/>
    <col min="12805" max="12805" width="10.85546875" style="1" customWidth="1"/>
    <col min="12806" max="12806" width="12.85546875" style="1" customWidth="1"/>
    <col min="12807" max="12807" width="11.5703125" style="1" customWidth="1"/>
    <col min="12808" max="12808" width="13.5703125" style="1" customWidth="1"/>
    <col min="12809" max="12809" width="9.5703125" style="1" customWidth="1"/>
    <col min="12810" max="12810" width="10.85546875" style="1" customWidth="1"/>
    <col min="12811" max="13056" width="9.140625" style="1"/>
    <col min="13057" max="13057" width="16.140625" style="1" customWidth="1"/>
    <col min="13058" max="13058" width="10.140625" style="1" customWidth="1"/>
    <col min="13059" max="13059" width="12.28515625" style="1" customWidth="1"/>
    <col min="13060" max="13060" width="10.28515625" style="1" customWidth="1"/>
    <col min="13061" max="13061" width="10.85546875" style="1" customWidth="1"/>
    <col min="13062" max="13062" width="12.85546875" style="1" customWidth="1"/>
    <col min="13063" max="13063" width="11.5703125" style="1" customWidth="1"/>
    <col min="13064" max="13064" width="13.5703125" style="1" customWidth="1"/>
    <col min="13065" max="13065" width="9.5703125" style="1" customWidth="1"/>
    <col min="13066" max="13066" width="10.85546875" style="1" customWidth="1"/>
    <col min="13067" max="13312" width="9.140625" style="1"/>
    <col min="13313" max="13313" width="16.140625" style="1" customWidth="1"/>
    <col min="13314" max="13314" width="10.140625" style="1" customWidth="1"/>
    <col min="13315" max="13315" width="12.28515625" style="1" customWidth="1"/>
    <col min="13316" max="13316" width="10.28515625" style="1" customWidth="1"/>
    <col min="13317" max="13317" width="10.85546875" style="1" customWidth="1"/>
    <col min="13318" max="13318" width="12.85546875" style="1" customWidth="1"/>
    <col min="13319" max="13319" width="11.5703125" style="1" customWidth="1"/>
    <col min="13320" max="13320" width="13.5703125" style="1" customWidth="1"/>
    <col min="13321" max="13321" width="9.5703125" style="1" customWidth="1"/>
    <col min="13322" max="13322" width="10.85546875" style="1" customWidth="1"/>
    <col min="13323" max="13568" width="9.140625" style="1"/>
    <col min="13569" max="13569" width="16.140625" style="1" customWidth="1"/>
    <col min="13570" max="13570" width="10.140625" style="1" customWidth="1"/>
    <col min="13571" max="13571" width="12.28515625" style="1" customWidth="1"/>
    <col min="13572" max="13572" width="10.28515625" style="1" customWidth="1"/>
    <col min="13573" max="13573" width="10.85546875" style="1" customWidth="1"/>
    <col min="13574" max="13574" width="12.85546875" style="1" customWidth="1"/>
    <col min="13575" max="13575" width="11.5703125" style="1" customWidth="1"/>
    <col min="13576" max="13576" width="13.5703125" style="1" customWidth="1"/>
    <col min="13577" max="13577" width="9.5703125" style="1" customWidth="1"/>
    <col min="13578" max="13578" width="10.85546875" style="1" customWidth="1"/>
    <col min="13579" max="13824" width="9.140625" style="1"/>
    <col min="13825" max="13825" width="16.140625" style="1" customWidth="1"/>
    <col min="13826" max="13826" width="10.140625" style="1" customWidth="1"/>
    <col min="13827" max="13827" width="12.28515625" style="1" customWidth="1"/>
    <col min="13828" max="13828" width="10.28515625" style="1" customWidth="1"/>
    <col min="13829" max="13829" width="10.85546875" style="1" customWidth="1"/>
    <col min="13830" max="13830" width="12.85546875" style="1" customWidth="1"/>
    <col min="13831" max="13831" width="11.5703125" style="1" customWidth="1"/>
    <col min="13832" max="13832" width="13.5703125" style="1" customWidth="1"/>
    <col min="13833" max="13833" width="9.5703125" style="1" customWidth="1"/>
    <col min="13834" max="13834" width="10.85546875" style="1" customWidth="1"/>
    <col min="13835" max="14080" width="9.140625" style="1"/>
    <col min="14081" max="14081" width="16.140625" style="1" customWidth="1"/>
    <col min="14082" max="14082" width="10.140625" style="1" customWidth="1"/>
    <col min="14083" max="14083" width="12.28515625" style="1" customWidth="1"/>
    <col min="14084" max="14084" width="10.28515625" style="1" customWidth="1"/>
    <col min="14085" max="14085" width="10.85546875" style="1" customWidth="1"/>
    <col min="14086" max="14086" width="12.85546875" style="1" customWidth="1"/>
    <col min="14087" max="14087" width="11.5703125" style="1" customWidth="1"/>
    <col min="14088" max="14088" width="13.5703125" style="1" customWidth="1"/>
    <col min="14089" max="14089" width="9.5703125" style="1" customWidth="1"/>
    <col min="14090" max="14090" width="10.85546875" style="1" customWidth="1"/>
    <col min="14091" max="14336" width="9.140625" style="1"/>
    <col min="14337" max="14337" width="16.140625" style="1" customWidth="1"/>
    <col min="14338" max="14338" width="10.140625" style="1" customWidth="1"/>
    <col min="14339" max="14339" width="12.28515625" style="1" customWidth="1"/>
    <col min="14340" max="14340" width="10.28515625" style="1" customWidth="1"/>
    <col min="14341" max="14341" width="10.85546875" style="1" customWidth="1"/>
    <col min="14342" max="14342" width="12.85546875" style="1" customWidth="1"/>
    <col min="14343" max="14343" width="11.5703125" style="1" customWidth="1"/>
    <col min="14344" max="14344" width="13.5703125" style="1" customWidth="1"/>
    <col min="14345" max="14345" width="9.5703125" style="1" customWidth="1"/>
    <col min="14346" max="14346" width="10.85546875" style="1" customWidth="1"/>
    <col min="14347" max="14592" width="9.140625" style="1"/>
    <col min="14593" max="14593" width="16.140625" style="1" customWidth="1"/>
    <col min="14594" max="14594" width="10.140625" style="1" customWidth="1"/>
    <col min="14595" max="14595" width="12.28515625" style="1" customWidth="1"/>
    <col min="14596" max="14596" width="10.28515625" style="1" customWidth="1"/>
    <col min="14597" max="14597" width="10.85546875" style="1" customWidth="1"/>
    <col min="14598" max="14598" width="12.85546875" style="1" customWidth="1"/>
    <col min="14599" max="14599" width="11.5703125" style="1" customWidth="1"/>
    <col min="14600" max="14600" width="13.5703125" style="1" customWidth="1"/>
    <col min="14601" max="14601" width="9.5703125" style="1" customWidth="1"/>
    <col min="14602" max="14602" width="10.85546875" style="1" customWidth="1"/>
    <col min="14603" max="14848" width="9.140625" style="1"/>
    <col min="14849" max="14849" width="16.140625" style="1" customWidth="1"/>
    <col min="14850" max="14850" width="10.140625" style="1" customWidth="1"/>
    <col min="14851" max="14851" width="12.28515625" style="1" customWidth="1"/>
    <col min="14852" max="14852" width="10.28515625" style="1" customWidth="1"/>
    <col min="14853" max="14853" width="10.85546875" style="1" customWidth="1"/>
    <col min="14854" max="14854" width="12.85546875" style="1" customWidth="1"/>
    <col min="14855" max="14855" width="11.5703125" style="1" customWidth="1"/>
    <col min="14856" max="14856" width="13.5703125" style="1" customWidth="1"/>
    <col min="14857" max="14857" width="9.5703125" style="1" customWidth="1"/>
    <col min="14858" max="14858" width="10.85546875" style="1" customWidth="1"/>
    <col min="14859" max="15104" width="9.140625" style="1"/>
    <col min="15105" max="15105" width="16.140625" style="1" customWidth="1"/>
    <col min="15106" max="15106" width="10.140625" style="1" customWidth="1"/>
    <col min="15107" max="15107" width="12.28515625" style="1" customWidth="1"/>
    <col min="15108" max="15108" width="10.28515625" style="1" customWidth="1"/>
    <col min="15109" max="15109" width="10.85546875" style="1" customWidth="1"/>
    <col min="15110" max="15110" width="12.85546875" style="1" customWidth="1"/>
    <col min="15111" max="15111" width="11.5703125" style="1" customWidth="1"/>
    <col min="15112" max="15112" width="13.5703125" style="1" customWidth="1"/>
    <col min="15113" max="15113" width="9.5703125" style="1" customWidth="1"/>
    <col min="15114" max="15114" width="10.85546875" style="1" customWidth="1"/>
    <col min="15115" max="15360" width="9.140625" style="1"/>
    <col min="15361" max="15361" width="16.140625" style="1" customWidth="1"/>
    <col min="15362" max="15362" width="10.140625" style="1" customWidth="1"/>
    <col min="15363" max="15363" width="12.28515625" style="1" customWidth="1"/>
    <col min="15364" max="15364" width="10.28515625" style="1" customWidth="1"/>
    <col min="15365" max="15365" width="10.85546875" style="1" customWidth="1"/>
    <col min="15366" max="15366" width="12.85546875" style="1" customWidth="1"/>
    <col min="15367" max="15367" width="11.5703125" style="1" customWidth="1"/>
    <col min="15368" max="15368" width="13.5703125" style="1" customWidth="1"/>
    <col min="15369" max="15369" width="9.5703125" style="1" customWidth="1"/>
    <col min="15370" max="15370" width="10.85546875" style="1" customWidth="1"/>
    <col min="15371" max="15616" width="9.140625" style="1"/>
    <col min="15617" max="15617" width="16.140625" style="1" customWidth="1"/>
    <col min="15618" max="15618" width="10.140625" style="1" customWidth="1"/>
    <col min="15619" max="15619" width="12.28515625" style="1" customWidth="1"/>
    <col min="15620" max="15620" width="10.28515625" style="1" customWidth="1"/>
    <col min="15621" max="15621" width="10.85546875" style="1" customWidth="1"/>
    <col min="15622" max="15622" width="12.85546875" style="1" customWidth="1"/>
    <col min="15623" max="15623" width="11.5703125" style="1" customWidth="1"/>
    <col min="15624" max="15624" width="13.5703125" style="1" customWidth="1"/>
    <col min="15625" max="15625" width="9.5703125" style="1" customWidth="1"/>
    <col min="15626" max="15626" width="10.85546875" style="1" customWidth="1"/>
    <col min="15627" max="15872" width="9.140625" style="1"/>
    <col min="15873" max="15873" width="16.140625" style="1" customWidth="1"/>
    <col min="15874" max="15874" width="10.140625" style="1" customWidth="1"/>
    <col min="15875" max="15875" width="12.28515625" style="1" customWidth="1"/>
    <col min="15876" max="15876" width="10.28515625" style="1" customWidth="1"/>
    <col min="15877" max="15877" width="10.85546875" style="1" customWidth="1"/>
    <col min="15878" max="15878" width="12.85546875" style="1" customWidth="1"/>
    <col min="15879" max="15879" width="11.5703125" style="1" customWidth="1"/>
    <col min="15880" max="15880" width="13.5703125" style="1" customWidth="1"/>
    <col min="15881" max="15881" width="9.5703125" style="1" customWidth="1"/>
    <col min="15882" max="15882" width="10.85546875" style="1" customWidth="1"/>
    <col min="15883" max="16128" width="9.140625" style="1"/>
    <col min="16129" max="16129" width="16.140625" style="1" customWidth="1"/>
    <col min="16130" max="16130" width="10.140625" style="1" customWidth="1"/>
    <col min="16131" max="16131" width="12.28515625" style="1" customWidth="1"/>
    <col min="16132" max="16132" width="10.28515625" style="1" customWidth="1"/>
    <col min="16133" max="16133" width="10.85546875" style="1" customWidth="1"/>
    <col min="16134" max="16134" width="12.85546875" style="1" customWidth="1"/>
    <col min="16135" max="16135" width="11.5703125" style="1" customWidth="1"/>
    <col min="16136" max="16136" width="13.5703125" style="1" customWidth="1"/>
    <col min="16137" max="16137" width="9.5703125" style="1" customWidth="1"/>
    <col min="16138" max="16138" width="10.85546875" style="1" customWidth="1"/>
    <col min="16139" max="16384" width="9.140625" style="1"/>
  </cols>
  <sheetData>
    <row r="1" spans="1:17" ht="12.75" x14ac:dyDescent="0.2">
      <c r="A1" s="889" t="s">
        <v>2372</v>
      </c>
      <c r="B1" s="889"/>
      <c r="C1" s="889"/>
      <c r="D1" s="889"/>
      <c r="E1" s="889"/>
      <c r="F1" s="889"/>
      <c r="G1" s="889"/>
      <c r="H1" s="889"/>
    </row>
    <row r="2" spans="1:17" ht="12" thickBot="1" x14ac:dyDescent="0.25">
      <c r="A2" s="7"/>
      <c r="B2" s="7"/>
      <c r="C2" s="7"/>
      <c r="D2" s="7"/>
      <c r="E2" s="7"/>
      <c r="F2" s="7"/>
      <c r="G2" s="7"/>
      <c r="H2" s="7"/>
    </row>
    <row r="3" spans="1:17" ht="11.25" customHeight="1" x14ac:dyDescent="0.2">
      <c r="A3" s="874" t="s">
        <v>2204</v>
      </c>
      <c r="B3" s="1007" t="s">
        <v>2242</v>
      </c>
      <c r="C3" s="1008"/>
      <c r="D3" s="1007" t="s">
        <v>2243</v>
      </c>
      <c r="E3" s="1008"/>
      <c r="F3" s="874" t="s">
        <v>2244</v>
      </c>
      <c r="G3" s="874" t="s">
        <v>2245</v>
      </c>
      <c r="H3" s="874" t="s">
        <v>2246</v>
      </c>
      <c r="I3" s="8"/>
      <c r="J3" s="704"/>
      <c r="K3" s="704"/>
      <c r="L3" s="704"/>
      <c r="M3" s="704"/>
      <c r="N3" s="704"/>
      <c r="O3" s="704"/>
      <c r="P3" s="704"/>
      <c r="Q3" s="704"/>
    </row>
    <row r="4" spans="1:17" ht="46.5" customHeight="1" thickBot="1" x14ac:dyDescent="0.25">
      <c r="A4" s="930"/>
      <c r="B4" s="1009"/>
      <c r="C4" s="1010"/>
      <c r="D4" s="1009"/>
      <c r="E4" s="1010"/>
      <c r="F4" s="930"/>
      <c r="G4" s="930"/>
      <c r="H4" s="930"/>
      <c r="I4" s="8"/>
      <c r="J4" s="704"/>
      <c r="K4" s="704"/>
      <c r="L4" s="704"/>
      <c r="M4" s="704"/>
      <c r="N4" s="704"/>
      <c r="O4" s="704"/>
      <c r="P4" s="704"/>
      <c r="Q4" s="704"/>
    </row>
    <row r="5" spans="1:17" ht="11.25" customHeight="1" x14ac:dyDescent="0.2">
      <c r="A5" s="930"/>
      <c r="B5" s="1011" t="s">
        <v>123</v>
      </c>
      <c r="C5" s="1011" t="s">
        <v>2247</v>
      </c>
      <c r="D5" s="1011" t="s">
        <v>330</v>
      </c>
      <c r="E5" s="1004" t="s">
        <v>2248</v>
      </c>
      <c r="F5" s="930"/>
      <c r="G5" s="930"/>
      <c r="H5" s="930"/>
      <c r="I5" s="8"/>
      <c r="J5" s="704"/>
      <c r="K5" s="704"/>
      <c r="L5" s="704"/>
      <c r="M5" s="704"/>
      <c r="N5" s="685"/>
      <c r="O5" s="704"/>
      <c r="P5" s="704"/>
      <c r="Q5" s="704"/>
    </row>
    <row r="6" spans="1:17" ht="11.25" customHeight="1" x14ac:dyDescent="0.2">
      <c r="A6" s="930"/>
      <c r="B6" s="1012"/>
      <c r="C6" s="1012"/>
      <c r="D6" s="1012"/>
      <c r="E6" s="1005"/>
      <c r="F6" s="930"/>
      <c r="G6" s="930"/>
      <c r="H6" s="930"/>
      <c r="I6" s="8"/>
      <c r="J6" s="704"/>
      <c r="K6" s="704"/>
      <c r="L6" s="704"/>
      <c r="M6" s="704"/>
      <c r="N6" s="685"/>
      <c r="O6" s="704"/>
      <c r="P6" s="704"/>
      <c r="Q6" s="704"/>
    </row>
    <row r="7" spans="1:17" ht="33" customHeight="1" thickBot="1" x14ac:dyDescent="0.25">
      <c r="A7" s="875"/>
      <c r="B7" s="1013"/>
      <c r="C7" s="1013"/>
      <c r="D7" s="1013"/>
      <c r="E7" s="1006"/>
      <c r="F7" s="875"/>
      <c r="G7" s="875"/>
      <c r="H7" s="875"/>
      <c r="I7" s="8"/>
      <c r="J7" s="704"/>
      <c r="K7" s="704"/>
      <c r="L7" s="704"/>
      <c r="M7" s="704"/>
      <c r="N7" s="685"/>
      <c r="O7" s="704"/>
      <c r="P7" s="704"/>
      <c r="Q7" s="704"/>
    </row>
    <row r="8" spans="1:17" x14ac:dyDescent="0.2">
      <c r="A8" s="794" t="s">
        <v>274</v>
      </c>
      <c r="B8" s="811">
        <v>235</v>
      </c>
      <c r="C8" s="811">
        <v>167</v>
      </c>
      <c r="D8" s="812">
        <v>12628</v>
      </c>
      <c r="E8" s="812">
        <v>2261</v>
      </c>
      <c r="F8" s="811">
        <v>10009</v>
      </c>
      <c r="G8" s="811">
        <v>1506244</v>
      </c>
      <c r="H8" s="811">
        <v>52310</v>
      </c>
    </row>
    <row r="9" spans="1:17" x14ac:dyDescent="0.2">
      <c r="A9" s="679" t="s">
        <v>2211</v>
      </c>
      <c r="B9" s="2">
        <v>39</v>
      </c>
      <c r="C9" s="2">
        <v>22</v>
      </c>
      <c r="D9" s="99">
        <v>1229</v>
      </c>
      <c r="E9" s="99">
        <v>313</v>
      </c>
      <c r="F9" s="2">
        <v>1335</v>
      </c>
      <c r="G9" s="2">
        <v>169463</v>
      </c>
      <c r="H9" s="2">
        <v>6774</v>
      </c>
    </row>
    <row r="10" spans="1:17" x14ac:dyDescent="0.2">
      <c r="A10" s="679" t="s">
        <v>1453</v>
      </c>
      <c r="B10" s="2">
        <v>47</v>
      </c>
      <c r="C10" s="2">
        <v>34</v>
      </c>
      <c r="D10" s="99">
        <v>2964</v>
      </c>
      <c r="E10" s="99">
        <v>672</v>
      </c>
      <c r="F10" s="2">
        <v>2045</v>
      </c>
      <c r="G10" s="2">
        <v>233424</v>
      </c>
      <c r="H10" s="2">
        <v>8361</v>
      </c>
    </row>
    <row r="11" spans="1:17" x14ac:dyDescent="0.2">
      <c r="A11" s="679" t="s">
        <v>2212</v>
      </c>
      <c r="B11" s="2">
        <v>19</v>
      </c>
      <c r="C11" s="2">
        <v>17</v>
      </c>
      <c r="D11" s="99">
        <v>1300</v>
      </c>
      <c r="E11" s="99">
        <v>233</v>
      </c>
      <c r="F11" s="2">
        <v>1163</v>
      </c>
      <c r="G11" s="2">
        <v>148759</v>
      </c>
      <c r="H11" s="2">
        <v>5933</v>
      </c>
    </row>
    <row r="12" spans="1:17" x14ac:dyDescent="0.2">
      <c r="A12" s="679" t="s">
        <v>2213</v>
      </c>
      <c r="B12" s="2">
        <v>24</v>
      </c>
      <c r="C12" s="2">
        <v>19</v>
      </c>
      <c r="D12" s="99">
        <v>1258</v>
      </c>
      <c r="E12" s="99">
        <v>147</v>
      </c>
      <c r="F12" s="2">
        <v>957</v>
      </c>
      <c r="G12" s="2">
        <v>119676</v>
      </c>
      <c r="H12" s="2">
        <v>5231</v>
      </c>
    </row>
    <row r="13" spans="1:17" x14ac:dyDescent="0.2">
      <c r="A13" s="679" t="s">
        <v>2214</v>
      </c>
      <c r="B13" s="2">
        <v>44</v>
      </c>
      <c r="C13" s="2">
        <v>33</v>
      </c>
      <c r="D13" s="99">
        <v>2309</v>
      </c>
      <c r="E13" s="99">
        <v>385</v>
      </c>
      <c r="F13" s="2">
        <v>2432</v>
      </c>
      <c r="G13" s="2">
        <v>480774</v>
      </c>
      <c r="H13" s="2">
        <v>14729</v>
      </c>
    </row>
    <row r="14" spans="1:17" x14ac:dyDescent="0.2">
      <c r="A14" s="679" t="s">
        <v>2215</v>
      </c>
      <c r="B14" s="2">
        <v>24</v>
      </c>
      <c r="C14" s="2">
        <v>11</v>
      </c>
      <c r="D14" s="2">
        <v>1492</v>
      </c>
      <c r="E14" s="2">
        <v>254</v>
      </c>
      <c r="F14" s="2">
        <v>603</v>
      </c>
      <c r="G14" s="2">
        <v>87112</v>
      </c>
      <c r="H14" s="2">
        <v>3743</v>
      </c>
    </row>
    <row r="15" spans="1:17" x14ac:dyDescent="0.2">
      <c r="A15" s="679" t="s">
        <v>2216</v>
      </c>
      <c r="B15" s="2">
        <v>21</v>
      </c>
      <c r="C15" s="2">
        <v>16</v>
      </c>
      <c r="D15" s="2">
        <v>1352</v>
      </c>
      <c r="E15" s="2">
        <v>124</v>
      </c>
      <c r="F15" s="2">
        <v>656</v>
      </c>
      <c r="G15" s="2">
        <v>185914</v>
      </c>
      <c r="H15" s="2">
        <v>3305</v>
      </c>
    </row>
    <row r="16" spans="1:17" ht="12" thickBot="1" x14ac:dyDescent="0.25">
      <c r="A16" s="683" t="s">
        <v>1462</v>
      </c>
      <c r="B16" s="699">
        <v>17</v>
      </c>
      <c r="C16" s="699">
        <v>15</v>
      </c>
      <c r="D16" s="699">
        <v>724</v>
      </c>
      <c r="E16" s="699">
        <v>133</v>
      </c>
      <c r="F16" s="699">
        <v>818</v>
      </c>
      <c r="G16" s="699">
        <v>81122</v>
      </c>
      <c r="H16" s="699">
        <v>4234</v>
      </c>
    </row>
    <row r="18" spans="1:8" x14ac:dyDescent="0.2">
      <c r="A18" s="878" t="s">
        <v>2249</v>
      </c>
      <c r="B18" s="878"/>
      <c r="C18" s="878"/>
      <c r="D18" s="878"/>
      <c r="E18" s="878"/>
      <c r="F18" s="878"/>
      <c r="G18" s="878"/>
      <c r="H18" s="878"/>
    </row>
    <row r="19" spans="1:8" x14ac:dyDescent="0.2">
      <c r="A19" s="4" t="s">
        <v>2250</v>
      </c>
    </row>
    <row r="20" spans="1:8" x14ac:dyDescent="0.2">
      <c r="A20" s="1" t="s">
        <v>2408</v>
      </c>
    </row>
  </sheetData>
  <mergeCells count="12">
    <mergeCell ref="E5:E7"/>
    <mergeCell ref="A18:H18"/>
    <mergeCell ref="A1:H1"/>
    <mergeCell ref="A3:A7"/>
    <mergeCell ref="B3:C4"/>
    <mergeCell ref="D3:E4"/>
    <mergeCell ref="F3:F7"/>
    <mergeCell ref="G3:G7"/>
    <mergeCell ref="H3:H7"/>
    <mergeCell ref="B5:B7"/>
    <mergeCell ref="C5:C7"/>
    <mergeCell ref="D5:D7"/>
  </mergeCells>
  <pageMargins left="0.70866141732283472" right="0.70866141732283472" top="0.74803149606299213" bottom="0.74803149606299213" header="0.31496062992125984" footer="0.31496062992125984"/>
  <pageSetup paperSize="9" scale="8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E1" sqref="E1"/>
    </sheetView>
  </sheetViews>
  <sheetFormatPr defaultRowHeight="11.25" x14ac:dyDescent="0.2"/>
  <cols>
    <col min="1" max="1" width="9.140625" style="1"/>
    <col min="2" max="3" width="15.28515625" style="1" customWidth="1"/>
    <col min="4" max="4" width="11.42578125" style="1" customWidth="1"/>
    <col min="5" max="5" width="9.140625" style="1"/>
    <col min="6" max="6" width="14.28515625" style="1" customWidth="1"/>
    <col min="7" max="7" width="12.5703125" style="1" customWidth="1"/>
    <col min="8" max="8" width="12.140625" style="1" customWidth="1"/>
    <col min="9" max="257" width="9.140625" style="1"/>
    <col min="258" max="259" width="15.28515625" style="1" customWidth="1"/>
    <col min="260" max="260" width="11.42578125" style="1" customWidth="1"/>
    <col min="261" max="261" width="9.140625" style="1"/>
    <col min="262" max="262" width="14.28515625" style="1" customWidth="1"/>
    <col min="263" max="263" width="12.5703125" style="1" customWidth="1"/>
    <col min="264" max="264" width="12.140625" style="1" customWidth="1"/>
    <col min="265" max="513" width="9.140625" style="1"/>
    <col min="514" max="515" width="15.28515625" style="1" customWidth="1"/>
    <col min="516" max="516" width="11.42578125" style="1" customWidth="1"/>
    <col min="517" max="517" width="9.140625" style="1"/>
    <col min="518" max="518" width="14.28515625" style="1" customWidth="1"/>
    <col min="519" max="519" width="12.5703125" style="1" customWidth="1"/>
    <col min="520" max="520" width="12.140625" style="1" customWidth="1"/>
    <col min="521" max="769" width="9.140625" style="1"/>
    <col min="770" max="771" width="15.28515625" style="1" customWidth="1"/>
    <col min="772" max="772" width="11.42578125" style="1" customWidth="1"/>
    <col min="773" max="773" width="9.140625" style="1"/>
    <col min="774" max="774" width="14.28515625" style="1" customWidth="1"/>
    <col min="775" max="775" width="12.5703125" style="1" customWidth="1"/>
    <col min="776" max="776" width="12.140625" style="1" customWidth="1"/>
    <col min="777" max="1025" width="9.140625" style="1"/>
    <col min="1026" max="1027" width="15.28515625" style="1" customWidth="1"/>
    <col min="1028" max="1028" width="11.42578125" style="1" customWidth="1"/>
    <col min="1029" max="1029" width="9.140625" style="1"/>
    <col min="1030" max="1030" width="14.28515625" style="1" customWidth="1"/>
    <col min="1031" max="1031" width="12.5703125" style="1" customWidth="1"/>
    <col min="1032" max="1032" width="12.140625" style="1" customWidth="1"/>
    <col min="1033" max="1281" width="9.140625" style="1"/>
    <col min="1282" max="1283" width="15.28515625" style="1" customWidth="1"/>
    <col min="1284" max="1284" width="11.42578125" style="1" customWidth="1"/>
    <col min="1285" max="1285" width="9.140625" style="1"/>
    <col min="1286" max="1286" width="14.28515625" style="1" customWidth="1"/>
    <col min="1287" max="1287" width="12.5703125" style="1" customWidth="1"/>
    <col min="1288" max="1288" width="12.140625" style="1" customWidth="1"/>
    <col min="1289" max="1537" width="9.140625" style="1"/>
    <col min="1538" max="1539" width="15.28515625" style="1" customWidth="1"/>
    <col min="1540" max="1540" width="11.42578125" style="1" customWidth="1"/>
    <col min="1541" max="1541" width="9.140625" style="1"/>
    <col min="1542" max="1542" width="14.28515625" style="1" customWidth="1"/>
    <col min="1543" max="1543" width="12.5703125" style="1" customWidth="1"/>
    <col min="1544" max="1544" width="12.140625" style="1" customWidth="1"/>
    <col min="1545" max="1793" width="9.140625" style="1"/>
    <col min="1794" max="1795" width="15.28515625" style="1" customWidth="1"/>
    <col min="1796" max="1796" width="11.42578125" style="1" customWidth="1"/>
    <col min="1797" max="1797" width="9.140625" style="1"/>
    <col min="1798" max="1798" width="14.28515625" style="1" customWidth="1"/>
    <col min="1799" max="1799" width="12.5703125" style="1" customWidth="1"/>
    <col min="1800" max="1800" width="12.140625" style="1" customWidth="1"/>
    <col min="1801" max="2049" width="9.140625" style="1"/>
    <col min="2050" max="2051" width="15.28515625" style="1" customWidth="1"/>
    <col min="2052" max="2052" width="11.42578125" style="1" customWidth="1"/>
    <col min="2053" max="2053" width="9.140625" style="1"/>
    <col min="2054" max="2054" width="14.28515625" style="1" customWidth="1"/>
    <col min="2055" max="2055" width="12.5703125" style="1" customWidth="1"/>
    <col min="2056" max="2056" width="12.140625" style="1" customWidth="1"/>
    <col min="2057" max="2305" width="9.140625" style="1"/>
    <col min="2306" max="2307" width="15.28515625" style="1" customWidth="1"/>
    <col min="2308" max="2308" width="11.42578125" style="1" customWidth="1"/>
    <col min="2309" max="2309" width="9.140625" style="1"/>
    <col min="2310" max="2310" width="14.28515625" style="1" customWidth="1"/>
    <col min="2311" max="2311" width="12.5703125" style="1" customWidth="1"/>
    <col min="2312" max="2312" width="12.140625" style="1" customWidth="1"/>
    <col min="2313" max="2561" width="9.140625" style="1"/>
    <col min="2562" max="2563" width="15.28515625" style="1" customWidth="1"/>
    <col min="2564" max="2564" width="11.42578125" style="1" customWidth="1"/>
    <col min="2565" max="2565" width="9.140625" style="1"/>
    <col min="2566" max="2566" width="14.28515625" style="1" customWidth="1"/>
    <col min="2567" max="2567" width="12.5703125" style="1" customWidth="1"/>
    <col min="2568" max="2568" width="12.140625" style="1" customWidth="1"/>
    <col min="2569" max="2817" width="9.140625" style="1"/>
    <col min="2818" max="2819" width="15.28515625" style="1" customWidth="1"/>
    <col min="2820" max="2820" width="11.42578125" style="1" customWidth="1"/>
    <col min="2821" max="2821" width="9.140625" style="1"/>
    <col min="2822" max="2822" width="14.28515625" style="1" customWidth="1"/>
    <col min="2823" max="2823" width="12.5703125" style="1" customWidth="1"/>
    <col min="2824" max="2824" width="12.140625" style="1" customWidth="1"/>
    <col min="2825" max="3073" width="9.140625" style="1"/>
    <col min="3074" max="3075" width="15.28515625" style="1" customWidth="1"/>
    <col min="3076" max="3076" width="11.42578125" style="1" customWidth="1"/>
    <col min="3077" max="3077" width="9.140625" style="1"/>
    <col min="3078" max="3078" width="14.28515625" style="1" customWidth="1"/>
    <col min="3079" max="3079" width="12.5703125" style="1" customWidth="1"/>
    <col min="3080" max="3080" width="12.140625" style="1" customWidth="1"/>
    <col min="3081" max="3329" width="9.140625" style="1"/>
    <col min="3330" max="3331" width="15.28515625" style="1" customWidth="1"/>
    <col min="3332" max="3332" width="11.42578125" style="1" customWidth="1"/>
    <col min="3333" max="3333" width="9.140625" style="1"/>
    <col min="3334" max="3334" width="14.28515625" style="1" customWidth="1"/>
    <col min="3335" max="3335" width="12.5703125" style="1" customWidth="1"/>
    <col min="3336" max="3336" width="12.140625" style="1" customWidth="1"/>
    <col min="3337" max="3585" width="9.140625" style="1"/>
    <col min="3586" max="3587" width="15.28515625" style="1" customWidth="1"/>
    <col min="3588" max="3588" width="11.42578125" style="1" customWidth="1"/>
    <col min="3589" max="3589" width="9.140625" style="1"/>
    <col min="3590" max="3590" width="14.28515625" style="1" customWidth="1"/>
    <col min="3591" max="3591" width="12.5703125" style="1" customWidth="1"/>
    <col min="3592" max="3592" width="12.140625" style="1" customWidth="1"/>
    <col min="3593" max="3841" width="9.140625" style="1"/>
    <col min="3842" max="3843" width="15.28515625" style="1" customWidth="1"/>
    <col min="3844" max="3844" width="11.42578125" style="1" customWidth="1"/>
    <col min="3845" max="3845" width="9.140625" style="1"/>
    <col min="3846" max="3846" width="14.28515625" style="1" customWidth="1"/>
    <col min="3847" max="3847" width="12.5703125" style="1" customWidth="1"/>
    <col min="3848" max="3848" width="12.140625" style="1" customWidth="1"/>
    <col min="3849" max="4097" width="9.140625" style="1"/>
    <col min="4098" max="4099" width="15.28515625" style="1" customWidth="1"/>
    <col min="4100" max="4100" width="11.42578125" style="1" customWidth="1"/>
    <col min="4101" max="4101" width="9.140625" style="1"/>
    <col min="4102" max="4102" width="14.28515625" style="1" customWidth="1"/>
    <col min="4103" max="4103" width="12.5703125" style="1" customWidth="1"/>
    <col min="4104" max="4104" width="12.140625" style="1" customWidth="1"/>
    <col min="4105" max="4353" width="9.140625" style="1"/>
    <col min="4354" max="4355" width="15.28515625" style="1" customWidth="1"/>
    <col min="4356" max="4356" width="11.42578125" style="1" customWidth="1"/>
    <col min="4357" max="4357" width="9.140625" style="1"/>
    <col min="4358" max="4358" width="14.28515625" style="1" customWidth="1"/>
    <col min="4359" max="4359" width="12.5703125" style="1" customWidth="1"/>
    <col min="4360" max="4360" width="12.140625" style="1" customWidth="1"/>
    <col min="4361" max="4609" width="9.140625" style="1"/>
    <col min="4610" max="4611" width="15.28515625" style="1" customWidth="1"/>
    <col min="4612" max="4612" width="11.42578125" style="1" customWidth="1"/>
    <col min="4613" max="4613" width="9.140625" style="1"/>
    <col min="4614" max="4614" width="14.28515625" style="1" customWidth="1"/>
    <col min="4615" max="4615" width="12.5703125" style="1" customWidth="1"/>
    <col min="4616" max="4616" width="12.140625" style="1" customWidth="1"/>
    <col min="4617" max="4865" width="9.140625" style="1"/>
    <col min="4866" max="4867" width="15.28515625" style="1" customWidth="1"/>
    <col min="4868" max="4868" width="11.42578125" style="1" customWidth="1"/>
    <col min="4869" max="4869" width="9.140625" style="1"/>
    <col min="4870" max="4870" width="14.28515625" style="1" customWidth="1"/>
    <col min="4871" max="4871" width="12.5703125" style="1" customWidth="1"/>
    <col min="4872" max="4872" width="12.140625" style="1" customWidth="1"/>
    <col min="4873" max="5121" width="9.140625" style="1"/>
    <col min="5122" max="5123" width="15.28515625" style="1" customWidth="1"/>
    <col min="5124" max="5124" width="11.42578125" style="1" customWidth="1"/>
    <col min="5125" max="5125" width="9.140625" style="1"/>
    <col min="5126" max="5126" width="14.28515625" style="1" customWidth="1"/>
    <col min="5127" max="5127" width="12.5703125" style="1" customWidth="1"/>
    <col min="5128" max="5128" width="12.140625" style="1" customWidth="1"/>
    <col min="5129" max="5377" width="9.140625" style="1"/>
    <col min="5378" max="5379" width="15.28515625" style="1" customWidth="1"/>
    <col min="5380" max="5380" width="11.42578125" style="1" customWidth="1"/>
    <col min="5381" max="5381" width="9.140625" style="1"/>
    <col min="5382" max="5382" width="14.28515625" style="1" customWidth="1"/>
    <col min="5383" max="5383" width="12.5703125" style="1" customWidth="1"/>
    <col min="5384" max="5384" width="12.140625" style="1" customWidth="1"/>
    <col min="5385" max="5633" width="9.140625" style="1"/>
    <col min="5634" max="5635" width="15.28515625" style="1" customWidth="1"/>
    <col min="5636" max="5636" width="11.42578125" style="1" customWidth="1"/>
    <col min="5637" max="5637" width="9.140625" style="1"/>
    <col min="5638" max="5638" width="14.28515625" style="1" customWidth="1"/>
    <col min="5639" max="5639" width="12.5703125" style="1" customWidth="1"/>
    <col min="5640" max="5640" width="12.140625" style="1" customWidth="1"/>
    <col min="5641" max="5889" width="9.140625" style="1"/>
    <col min="5890" max="5891" width="15.28515625" style="1" customWidth="1"/>
    <col min="5892" max="5892" width="11.42578125" style="1" customWidth="1"/>
    <col min="5893" max="5893" width="9.140625" style="1"/>
    <col min="5894" max="5894" width="14.28515625" style="1" customWidth="1"/>
    <col min="5895" max="5895" width="12.5703125" style="1" customWidth="1"/>
    <col min="5896" max="5896" width="12.140625" style="1" customWidth="1"/>
    <col min="5897" max="6145" width="9.140625" style="1"/>
    <col min="6146" max="6147" width="15.28515625" style="1" customWidth="1"/>
    <col min="6148" max="6148" width="11.42578125" style="1" customWidth="1"/>
    <col min="6149" max="6149" width="9.140625" style="1"/>
    <col min="6150" max="6150" width="14.28515625" style="1" customWidth="1"/>
    <col min="6151" max="6151" width="12.5703125" style="1" customWidth="1"/>
    <col min="6152" max="6152" width="12.140625" style="1" customWidth="1"/>
    <col min="6153" max="6401" width="9.140625" style="1"/>
    <col min="6402" max="6403" width="15.28515625" style="1" customWidth="1"/>
    <col min="6404" max="6404" width="11.42578125" style="1" customWidth="1"/>
    <col min="6405" max="6405" width="9.140625" style="1"/>
    <col min="6406" max="6406" width="14.28515625" style="1" customWidth="1"/>
    <col min="6407" max="6407" width="12.5703125" style="1" customWidth="1"/>
    <col min="6408" max="6408" width="12.140625" style="1" customWidth="1"/>
    <col min="6409" max="6657" width="9.140625" style="1"/>
    <col min="6658" max="6659" width="15.28515625" style="1" customWidth="1"/>
    <col min="6660" max="6660" width="11.42578125" style="1" customWidth="1"/>
    <col min="6661" max="6661" width="9.140625" style="1"/>
    <col min="6662" max="6662" width="14.28515625" style="1" customWidth="1"/>
    <col min="6663" max="6663" width="12.5703125" style="1" customWidth="1"/>
    <col min="6664" max="6664" width="12.140625" style="1" customWidth="1"/>
    <col min="6665" max="6913" width="9.140625" style="1"/>
    <col min="6914" max="6915" width="15.28515625" style="1" customWidth="1"/>
    <col min="6916" max="6916" width="11.42578125" style="1" customWidth="1"/>
    <col min="6917" max="6917" width="9.140625" style="1"/>
    <col min="6918" max="6918" width="14.28515625" style="1" customWidth="1"/>
    <col min="6919" max="6919" width="12.5703125" style="1" customWidth="1"/>
    <col min="6920" max="6920" width="12.140625" style="1" customWidth="1"/>
    <col min="6921" max="7169" width="9.140625" style="1"/>
    <col min="7170" max="7171" width="15.28515625" style="1" customWidth="1"/>
    <col min="7172" max="7172" width="11.42578125" style="1" customWidth="1"/>
    <col min="7173" max="7173" width="9.140625" style="1"/>
    <col min="7174" max="7174" width="14.28515625" style="1" customWidth="1"/>
    <col min="7175" max="7175" width="12.5703125" style="1" customWidth="1"/>
    <col min="7176" max="7176" width="12.140625" style="1" customWidth="1"/>
    <col min="7177" max="7425" width="9.140625" style="1"/>
    <col min="7426" max="7427" width="15.28515625" style="1" customWidth="1"/>
    <col min="7428" max="7428" width="11.42578125" style="1" customWidth="1"/>
    <col min="7429" max="7429" width="9.140625" style="1"/>
    <col min="7430" max="7430" width="14.28515625" style="1" customWidth="1"/>
    <col min="7431" max="7431" width="12.5703125" style="1" customWidth="1"/>
    <col min="7432" max="7432" width="12.140625" style="1" customWidth="1"/>
    <col min="7433" max="7681" width="9.140625" style="1"/>
    <col min="7682" max="7683" width="15.28515625" style="1" customWidth="1"/>
    <col min="7684" max="7684" width="11.42578125" style="1" customWidth="1"/>
    <col min="7685" max="7685" width="9.140625" style="1"/>
    <col min="7686" max="7686" width="14.28515625" style="1" customWidth="1"/>
    <col min="7687" max="7687" width="12.5703125" style="1" customWidth="1"/>
    <col min="7688" max="7688" width="12.140625" style="1" customWidth="1"/>
    <col min="7689" max="7937" width="9.140625" style="1"/>
    <col min="7938" max="7939" width="15.28515625" style="1" customWidth="1"/>
    <col min="7940" max="7940" width="11.42578125" style="1" customWidth="1"/>
    <col min="7941" max="7941" width="9.140625" style="1"/>
    <col min="7942" max="7942" width="14.28515625" style="1" customWidth="1"/>
    <col min="7943" max="7943" width="12.5703125" style="1" customWidth="1"/>
    <col min="7944" max="7944" width="12.140625" style="1" customWidth="1"/>
    <col min="7945" max="8193" width="9.140625" style="1"/>
    <col min="8194" max="8195" width="15.28515625" style="1" customWidth="1"/>
    <col min="8196" max="8196" width="11.42578125" style="1" customWidth="1"/>
    <col min="8197" max="8197" width="9.140625" style="1"/>
    <col min="8198" max="8198" width="14.28515625" style="1" customWidth="1"/>
    <col min="8199" max="8199" width="12.5703125" style="1" customWidth="1"/>
    <col min="8200" max="8200" width="12.140625" style="1" customWidth="1"/>
    <col min="8201" max="8449" width="9.140625" style="1"/>
    <col min="8450" max="8451" width="15.28515625" style="1" customWidth="1"/>
    <col min="8452" max="8452" width="11.42578125" style="1" customWidth="1"/>
    <col min="8453" max="8453" width="9.140625" style="1"/>
    <col min="8454" max="8454" width="14.28515625" style="1" customWidth="1"/>
    <col min="8455" max="8455" width="12.5703125" style="1" customWidth="1"/>
    <col min="8456" max="8456" width="12.140625" style="1" customWidth="1"/>
    <col min="8457" max="8705" width="9.140625" style="1"/>
    <col min="8706" max="8707" width="15.28515625" style="1" customWidth="1"/>
    <col min="8708" max="8708" width="11.42578125" style="1" customWidth="1"/>
    <col min="8709" max="8709" width="9.140625" style="1"/>
    <col min="8710" max="8710" width="14.28515625" style="1" customWidth="1"/>
    <col min="8711" max="8711" width="12.5703125" style="1" customWidth="1"/>
    <col min="8712" max="8712" width="12.140625" style="1" customWidth="1"/>
    <col min="8713" max="8961" width="9.140625" style="1"/>
    <col min="8962" max="8963" width="15.28515625" style="1" customWidth="1"/>
    <col min="8964" max="8964" width="11.42578125" style="1" customWidth="1"/>
    <col min="8965" max="8965" width="9.140625" style="1"/>
    <col min="8966" max="8966" width="14.28515625" style="1" customWidth="1"/>
    <col min="8967" max="8967" width="12.5703125" style="1" customWidth="1"/>
    <col min="8968" max="8968" width="12.140625" style="1" customWidth="1"/>
    <col min="8969" max="9217" width="9.140625" style="1"/>
    <col min="9218" max="9219" width="15.28515625" style="1" customWidth="1"/>
    <col min="9220" max="9220" width="11.42578125" style="1" customWidth="1"/>
    <col min="9221" max="9221" width="9.140625" style="1"/>
    <col min="9222" max="9222" width="14.28515625" style="1" customWidth="1"/>
    <col min="9223" max="9223" width="12.5703125" style="1" customWidth="1"/>
    <col min="9224" max="9224" width="12.140625" style="1" customWidth="1"/>
    <col min="9225" max="9473" width="9.140625" style="1"/>
    <col min="9474" max="9475" width="15.28515625" style="1" customWidth="1"/>
    <col min="9476" max="9476" width="11.42578125" style="1" customWidth="1"/>
    <col min="9477" max="9477" width="9.140625" style="1"/>
    <col min="9478" max="9478" width="14.28515625" style="1" customWidth="1"/>
    <col min="9479" max="9479" width="12.5703125" style="1" customWidth="1"/>
    <col min="9480" max="9480" width="12.140625" style="1" customWidth="1"/>
    <col min="9481" max="9729" width="9.140625" style="1"/>
    <col min="9730" max="9731" width="15.28515625" style="1" customWidth="1"/>
    <col min="9732" max="9732" width="11.42578125" style="1" customWidth="1"/>
    <col min="9733" max="9733" width="9.140625" style="1"/>
    <col min="9734" max="9734" width="14.28515625" style="1" customWidth="1"/>
    <col min="9735" max="9735" width="12.5703125" style="1" customWidth="1"/>
    <col min="9736" max="9736" width="12.140625" style="1" customWidth="1"/>
    <col min="9737" max="9985" width="9.140625" style="1"/>
    <col min="9986" max="9987" width="15.28515625" style="1" customWidth="1"/>
    <col min="9988" max="9988" width="11.42578125" style="1" customWidth="1"/>
    <col min="9989" max="9989" width="9.140625" style="1"/>
    <col min="9990" max="9990" width="14.28515625" style="1" customWidth="1"/>
    <col min="9991" max="9991" width="12.5703125" style="1" customWidth="1"/>
    <col min="9992" max="9992" width="12.140625" style="1" customWidth="1"/>
    <col min="9993" max="10241" width="9.140625" style="1"/>
    <col min="10242" max="10243" width="15.28515625" style="1" customWidth="1"/>
    <col min="10244" max="10244" width="11.42578125" style="1" customWidth="1"/>
    <col min="10245" max="10245" width="9.140625" style="1"/>
    <col min="10246" max="10246" width="14.28515625" style="1" customWidth="1"/>
    <col min="10247" max="10247" width="12.5703125" style="1" customWidth="1"/>
    <col min="10248" max="10248" width="12.140625" style="1" customWidth="1"/>
    <col min="10249" max="10497" width="9.140625" style="1"/>
    <col min="10498" max="10499" width="15.28515625" style="1" customWidth="1"/>
    <col min="10500" max="10500" width="11.42578125" style="1" customWidth="1"/>
    <col min="10501" max="10501" width="9.140625" style="1"/>
    <col min="10502" max="10502" width="14.28515625" style="1" customWidth="1"/>
    <col min="10503" max="10503" width="12.5703125" style="1" customWidth="1"/>
    <col min="10504" max="10504" width="12.140625" style="1" customWidth="1"/>
    <col min="10505" max="10753" width="9.140625" style="1"/>
    <col min="10754" max="10755" width="15.28515625" style="1" customWidth="1"/>
    <col min="10756" max="10756" width="11.42578125" style="1" customWidth="1"/>
    <col min="10757" max="10757" width="9.140625" style="1"/>
    <col min="10758" max="10758" width="14.28515625" style="1" customWidth="1"/>
    <col min="10759" max="10759" width="12.5703125" style="1" customWidth="1"/>
    <col min="10760" max="10760" width="12.140625" style="1" customWidth="1"/>
    <col min="10761" max="11009" width="9.140625" style="1"/>
    <col min="11010" max="11011" width="15.28515625" style="1" customWidth="1"/>
    <col min="11012" max="11012" width="11.42578125" style="1" customWidth="1"/>
    <col min="11013" max="11013" width="9.140625" style="1"/>
    <col min="11014" max="11014" width="14.28515625" style="1" customWidth="1"/>
    <col min="11015" max="11015" width="12.5703125" style="1" customWidth="1"/>
    <col min="11016" max="11016" width="12.140625" style="1" customWidth="1"/>
    <col min="11017" max="11265" width="9.140625" style="1"/>
    <col min="11266" max="11267" width="15.28515625" style="1" customWidth="1"/>
    <col min="11268" max="11268" width="11.42578125" style="1" customWidth="1"/>
    <col min="11269" max="11269" width="9.140625" style="1"/>
    <col min="11270" max="11270" width="14.28515625" style="1" customWidth="1"/>
    <col min="11271" max="11271" width="12.5703125" style="1" customWidth="1"/>
    <col min="11272" max="11272" width="12.140625" style="1" customWidth="1"/>
    <col min="11273" max="11521" width="9.140625" style="1"/>
    <col min="11522" max="11523" width="15.28515625" style="1" customWidth="1"/>
    <col min="11524" max="11524" width="11.42578125" style="1" customWidth="1"/>
    <col min="11525" max="11525" width="9.140625" style="1"/>
    <col min="11526" max="11526" width="14.28515625" style="1" customWidth="1"/>
    <col min="11527" max="11527" width="12.5703125" style="1" customWidth="1"/>
    <col min="11528" max="11528" width="12.140625" style="1" customWidth="1"/>
    <col min="11529" max="11777" width="9.140625" style="1"/>
    <col min="11778" max="11779" width="15.28515625" style="1" customWidth="1"/>
    <col min="11780" max="11780" width="11.42578125" style="1" customWidth="1"/>
    <col min="11781" max="11781" width="9.140625" style="1"/>
    <col min="11782" max="11782" width="14.28515625" style="1" customWidth="1"/>
    <col min="11783" max="11783" width="12.5703125" style="1" customWidth="1"/>
    <col min="11784" max="11784" width="12.140625" style="1" customWidth="1"/>
    <col min="11785" max="12033" width="9.140625" style="1"/>
    <col min="12034" max="12035" width="15.28515625" style="1" customWidth="1"/>
    <col min="12036" max="12036" width="11.42578125" style="1" customWidth="1"/>
    <col min="12037" max="12037" width="9.140625" style="1"/>
    <col min="12038" max="12038" width="14.28515625" style="1" customWidth="1"/>
    <col min="12039" max="12039" width="12.5703125" style="1" customWidth="1"/>
    <col min="12040" max="12040" width="12.140625" style="1" customWidth="1"/>
    <col min="12041" max="12289" width="9.140625" style="1"/>
    <col min="12290" max="12291" width="15.28515625" style="1" customWidth="1"/>
    <col min="12292" max="12292" width="11.42578125" style="1" customWidth="1"/>
    <col min="12293" max="12293" width="9.140625" style="1"/>
    <col min="12294" max="12294" width="14.28515625" style="1" customWidth="1"/>
    <col min="12295" max="12295" width="12.5703125" style="1" customWidth="1"/>
    <col min="12296" max="12296" width="12.140625" style="1" customWidth="1"/>
    <col min="12297" max="12545" width="9.140625" style="1"/>
    <col min="12546" max="12547" width="15.28515625" style="1" customWidth="1"/>
    <col min="12548" max="12548" width="11.42578125" style="1" customWidth="1"/>
    <col min="12549" max="12549" width="9.140625" style="1"/>
    <col min="12550" max="12550" width="14.28515625" style="1" customWidth="1"/>
    <col min="12551" max="12551" width="12.5703125" style="1" customWidth="1"/>
    <col min="12552" max="12552" width="12.140625" style="1" customWidth="1"/>
    <col min="12553" max="12801" width="9.140625" style="1"/>
    <col min="12802" max="12803" width="15.28515625" style="1" customWidth="1"/>
    <col min="12804" max="12804" width="11.42578125" style="1" customWidth="1"/>
    <col min="12805" max="12805" width="9.140625" style="1"/>
    <col min="12806" max="12806" width="14.28515625" style="1" customWidth="1"/>
    <col min="12807" max="12807" width="12.5703125" style="1" customWidth="1"/>
    <col min="12808" max="12808" width="12.140625" style="1" customWidth="1"/>
    <col min="12809" max="13057" width="9.140625" style="1"/>
    <col min="13058" max="13059" width="15.28515625" style="1" customWidth="1"/>
    <col min="13060" max="13060" width="11.42578125" style="1" customWidth="1"/>
    <col min="13061" max="13061" width="9.140625" style="1"/>
    <col min="13062" max="13062" width="14.28515625" style="1" customWidth="1"/>
    <col min="13063" max="13063" width="12.5703125" style="1" customWidth="1"/>
    <col min="13064" max="13064" width="12.140625" style="1" customWidth="1"/>
    <col min="13065" max="13313" width="9.140625" style="1"/>
    <col min="13314" max="13315" width="15.28515625" style="1" customWidth="1"/>
    <col min="13316" max="13316" width="11.42578125" style="1" customWidth="1"/>
    <col min="13317" max="13317" width="9.140625" style="1"/>
    <col min="13318" max="13318" width="14.28515625" style="1" customWidth="1"/>
    <col min="13319" max="13319" width="12.5703125" style="1" customWidth="1"/>
    <col min="13320" max="13320" width="12.140625" style="1" customWidth="1"/>
    <col min="13321" max="13569" width="9.140625" style="1"/>
    <col min="13570" max="13571" width="15.28515625" style="1" customWidth="1"/>
    <col min="13572" max="13572" width="11.42578125" style="1" customWidth="1"/>
    <col min="13573" max="13573" width="9.140625" style="1"/>
    <col min="13574" max="13574" width="14.28515625" style="1" customWidth="1"/>
    <col min="13575" max="13575" width="12.5703125" style="1" customWidth="1"/>
    <col min="13576" max="13576" width="12.140625" style="1" customWidth="1"/>
    <col min="13577" max="13825" width="9.140625" style="1"/>
    <col min="13826" max="13827" width="15.28515625" style="1" customWidth="1"/>
    <col min="13828" max="13828" width="11.42578125" style="1" customWidth="1"/>
    <col min="13829" max="13829" width="9.140625" style="1"/>
    <col min="13830" max="13830" width="14.28515625" style="1" customWidth="1"/>
    <col min="13831" max="13831" width="12.5703125" style="1" customWidth="1"/>
    <col min="13832" max="13832" width="12.140625" style="1" customWidth="1"/>
    <col min="13833" max="14081" width="9.140625" style="1"/>
    <col min="14082" max="14083" width="15.28515625" style="1" customWidth="1"/>
    <col min="14084" max="14084" width="11.42578125" style="1" customWidth="1"/>
    <col min="14085" max="14085" width="9.140625" style="1"/>
    <col min="14086" max="14086" width="14.28515625" style="1" customWidth="1"/>
    <col min="14087" max="14087" width="12.5703125" style="1" customWidth="1"/>
    <col min="14088" max="14088" width="12.140625" style="1" customWidth="1"/>
    <col min="14089" max="14337" width="9.140625" style="1"/>
    <col min="14338" max="14339" width="15.28515625" style="1" customWidth="1"/>
    <col min="14340" max="14340" width="11.42578125" style="1" customWidth="1"/>
    <col min="14341" max="14341" width="9.140625" style="1"/>
    <col min="14342" max="14342" width="14.28515625" style="1" customWidth="1"/>
    <col min="14343" max="14343" width="12.5703125" style="1" customWidth="1"/>
    <col min="14344" max="14344" width="12.140625" style="1" customWidth="1"/>
    <col min="14345" max="14593" width="9.140625" style="1"/>
    <col min="14594" max="14595" width="15.28515625" style="1" customWidth="1"/>
    <col min="14596" max="14596" width="11.42578125" style="1" customWidth="1"/>
    <col min="14597" max="14597" width="9.140625" style="1"/>
    <col min="14598" max="14598" width="14.28515625" style="1" customWidth="1"/>
    <col min="14599" max="14599" width="12.5703125" style="1" customWidth="1"/>
    <col min="14600" max="14600" width="12.140625" style="1" customWidth="1"/>
    <col min="14601" max="14849" width="9.140625" style="1"/>
    <col min="14850" max="14851" width="15.28515625" style="1" customWidth="1"/>
    <col min="14852" max="14852" width="11.42578125" style="1" customWidth="1"/>
    <col min="14853" max="14853" width="9.140625" style="1"/>
    <col min="14854" max="14854" width="14.28515625" style="1" customWidth="1"/>
    <col min="14855" max="14855" width="12.5703125" style="1" customWidth="1"/>
    <col min="14856" max="14856" width="12.140625" style="1" customWidth="1"/>
    <col min="14857" max="15105" width="9.140625" style="1"/>
    <col min="15106" max="15107" width="15.28515625" style="1" customWidth="1"/>
    <col min="15108" max="15108" width="11.42578125" style="1" customWidth="1"/>
    <col min="15109" max="15109" width="9.140625" style="1"/>
    <col min="15110" max="15110" width="14.28515625" style="1" customWidth="1"/>
    <col min="15111" max="15111" width="12.5703125" style="1" customWidth="1"/>
    <col min="15112" max="15112" width="12.140625" style="1" customWidth="1"/>
    <col min="15113" max="15361" width="9.140625" style="1"/>
    <col min="15362" max="15363" width="15.28515625" style="1" customWidth="1"/>
    <col min="15364" max="15364" width="11.42578125" style="1" customWidth="1"/>
    <col min="15365" max="15365" width="9.140625" style="1"/>
    <col min="15366" max="15366" width="14.28515625" style="1" customWidth="1"/>
    <col min="15367" max="15367" width="12.5703125" style="1" customWidth="1"/>
    <col min="15368" max="15368" width="12.140625" style="1" customWidth="1"/>
    <col min="15369" max="15617" width="9.140625" style="1"/>
    <col min="15618" max="15619" width="15.28515625" style="1" customWidth="1"/>
    <col min="15620" max="15620" width="11.42578125" style="1" customWidth="1"/>
    <col min="15621" max="15621" width="9.140625" style="1"/>
    <col min="15622" max="15622" width="14.28515625" style="1" customWidth="1"/>
    <col min="15623" max="15623" width="12.5703125" style="1" customWidth="1"/>
    <col min="15624" max="15624" width="12.140625" style="1" customWidth="1"/>
    <col min="15625" max="15873" width="9.140625" style="1"/>
    <col min="15874" max="15875" width="15.28515625" style="1" customWidth="1"/>
    <col min="15876" max="15876" width="11.42578125" style="1" customWidth="1"/>
    <col min="15877" max="15877" width="9.140625" style="1"/>
    <col min="15878" max="15878" width="14.28515625" style="1" customWidth="1"/>
    <col min="15879" max="15879" width="12.5703125" style="1" customWidth="1"/>
    <col min="15880" max="15880" width="12.140625" style="1" customWidth="1"/>
    <col min="15881" max="16129" width="9.140625" style="1"/>
    <col min="16130" max="16131" width="15.28515625" style="1" customWidth="1"/>
    <col min="16132" max="16132" width="11.42578125" style="1" customWidth="1"/>
    <col min="16133" max="16133" width="9.140625" style="1"/>
    <col min="16134" max="16134" width="14.28515625" style="1" customWidth="1"/>
    <col min="16135" max="16135" width="12.5703125" style="1" customWidth="1"/>
    <col min="16136" max="16136" width="12.140625" style="1" customWidth="1"/>
    <col min="16137" max="16384" width="9.140625" style="1"/>
  </cols>
  <sheetData>
    <row r="1" spans="1:12" ht="12.75" x14ac:dyDescent="0.2">
      <c r="A1" s="6" t="s">
        <v>2251</v>
      </c>
      <c r="B1" s="3"/>
      <c r="C1" s="3"/>
      <c r="D1" s="3"/>
      <c r="E1" s="3"/>
    </row>
    <row r="2" spans="1:12" ht="12" thickBot="1" x14ac:dyDescent="0.25">
      <c r="A2" s="7"/>
      <c r="B2" s="7"/>
      <c r="C2" s="7"/>
      <c r="D2" s="7"/>
      <c r="F2" s="8"/>
      <c r="G2" s="8"/>
      <c r="H2" s="8"/>
      <c r="I2" s="8"/>
      <c r="J2" s="8"/>
    </row>
    <row r="3" spans="1:12" ht="11.25" customHeight="1" x14ac:dyDescent="0.2">
      <c r="A3" s="987" t="s">
        <v>1427</v>
      </c>
      <c r="B3" s="987" t="s">
        <v>2252</v>
      </c>
      <c r="C3" s="987" t="s">
        <v>2253</v>
      </c>
      <c r="D3" s="987" t="s">
        <v>2238</v>
      </c>
      <c r="F3" s="680"/>
      <c r="G3" s="680"/>
      <c r="H3" s="680"/>
      <c r="I3" s="8"/>
      <c r="J3" s="8"/>
    </row>
    <row r="4" spans="1:12" x14ac:dyDescent="0.2">
      <c r="A4" s="990"/>
      <c r="B4" s="988"/>
      <c r="C4" s="990"/>
      <c r="D4" s="988"/>
      <c r="F4" s="681"/>
      <c r="G4" s="680"/>
      <c r="H4" s="681"/>
      <c r="I4" s="8"/>
      <c r="J4" s="8"/>
    </row>
    <row r="5" spans="1:12" x14ac:dyDescent="0.2">
      <c r="A5" s="990"/>
      <c r="B5" s="988"/>
      <c r="C5" s="990"/>
      <c r="D5" s="988"/>
      <c r="F5" s="681"/>
      <c r="G5" s="680"/>
      <c r="H5" s="681"/>
      <c r="I5" s="8"/>
      <c r="J5" s="8"/>
    </row>
    <row r="6" spans="1:12" ht="12" thickBot="1" x14ac:dyDescent="0.25">
      <c r="A6" s="989"/>
      <c r="B6" s="989"/>
      <c r="C6" s="991"/>
      <c r="D6" s="989"/>
      <c r="F6" s="681"/>
      <c r="G6" s="680"/>
      <c r="H6" s="681"/>
      <c r="I6" s="8"/>
      <c r="J6" s="8"/>
    </row>
    <row r="7" spans="1:12" ht="11.25" customHeight="1" x14ac:dyDescent="0.25">
      <c r="A7" s="797">
        <v>2010</v>
      </c>
      <c r="B7" s="404">
        <v>68</v>
      </c>
      <c r="C7" s="404">
        <v>239965</v>
      </c>
      <c r="D7" s="404">
        <v>6508747</v>
      </c>
      <c r="F7" s="8"/>
      <c r="G7" s="405"/>
      <c r="H7" s="405"/>
      <c r="I7" s="405"/>
      <c r="J7" s="405"/>
      <c r="K7" s="405"/>
      <c r="L7" s="405"/>
    </row>
    <row r="8" spans="1:12" ht="11.25" customHeight="1" x14ac:dyDescent="0.2">
      <c r="A8" s="797">
        <v>2011</v>
      </c>
      <c r="B8" s="404">
        <v>76</v>
      </c>
      <c r="C8" s="404">
        <v>300071</v>
      </c>
      <c r="D8" s="404">
        <v>7235382</v>
      </c>
      <c r="F8" s="8"/>
      <c r="G8" s="406"/>
      <c r="H8" s="406"/>
      <c r="I8" s="406"/>
      <c r="J8" s="406"/>
      <c r="K8" s="406"/>
      <c r="L8" s="406"/>
    </row>
    <row r="9" spans="1:12" ht="11.25" customHeight="1" x14ac:dyDescent="0.2">
      <c r="A9" s="797">
        <v>2012</v>
      </c>
      <c r="B9" s="404">
        <v>81</v>
      </c>
      <c r="C9" s="404">
        <v>371456</v>
      </c>
      <c r="D9" s="404">
        <v>8348538</v>
      </c>
      <c r="G9" s="407"/>
      <c r="H9" s="406"/>
      <c r="I9" s="406"/>
      <c r="J9" s="406"/>
      <c r="K9" s="406"/>
      <c r="L9" s="406"/>
    </row>
    <row r="10" spans="1:12" ht="11.25" customHeight="1" x14ac:dyDescent="0.25">
      <c r="A10" s="797">
        <v>2013</v>
      </c>
      <c r="B10" s="404">
        <v>76</v>
      </c>
      <c r="C10" s="404">
        <v>397802</v>
      </c>
      <c r="D10" s="404">
        <v>9048257</v>
      </c>
      <c r="G10" s="408"/>
      <c r="H10" s="409"/>
      <c r="I10" s="409"/>
      <c r="J10" s="409"/>
      <c r="K10" s="409"/>
      <c r="L10" s="409"/>
    </row>
    <row r="11" spans="1:12" ht="11.25" customHeight="1" x14ac:dyDescent="0.25">
      <c r="A11" s="797">
        <v>2014</v>
      </c>
      <c r="B11" s="404">
        <v>78</v>
      </c>
      <c r="C11" s="404">
        <v>420254</v>
      </c>
      <c r="D11" s="404">
        <v>10171644</v>
      </c>
      <c r="G11" s="410"/>
      <c r="H11" s="411"/>
      <c r="I11" s="411"/>
      <c r="J11" s="411"/>
      <c r="K11" s="411"/>
      <c r="L11" s="411"/>
    </row>
    <row r="12" spans="1:12" ht="11.25" customHeight="1" x14ac:dyDescent="0.25">
      <c r="A12" s="797">
        <v>2015</v>
      </c>
      <c r="B12" s="404">
        <v>82</v>
      </c>
      <c r="C12" s="404">
        <v>487743</v>
      </c>
      <c r="D12" s="404">
        <v>11166861</v>
      </c>
      <c r="G12" s="412"/>
      <c r="H12" s="413"/>
      <c r="I12" s="413"/>
      <c r="J12" s="413"/>
      <c r="K12" s="413"/>
      <c r="L12" s="413"/>
    </row>
    <row r="13" spans="1:12" ht="11.25" customHeight="1" x14ac:dyDescent="0.25">
      <c r="A13" s="797">
        <v>2016</v>
      </c>
      <c r="B13" s="404">
        <v>92</v>
      </c>
      <c r="C13" s="404">
        <v>577525</v>
      </c>
      <c r="D13" s="404">
        <v>13033687</v>
      </c>
      <c r="G13" s="412"/>
      <c r="H13" s="413"/>
      <c r="I13" s="413"/>
      <c r="J13" s="413"/>
      <c r="K13" s="413"/>
      <c r="L13" s="413"/>
    </row>
    <row r="14" spans="1:12" ht="11.25" customHeight="1" x14ac:dyDescent="0.2">
      <c r="A14" s="797">
        <v>2017</v>
      </c>
      <c r="B14" s="404">
        <v>90</v>
      </c>
      <c r="C14" s="404">
        <v>602625</v>
      </c>
      <c r="D14" s="404">
        <v>13877470</v>
      </c>
      <c r="G14" s="8"/>
      <c r="H14" s="8"/>
      <c r="I14" s="8"/>
      <c r="J14" s="8"/>
      <c r="K14" s="8"/>
      <c r="L14" s="8"/>
    </row>
    <row r="15" spans="1:12" ht="11.25" customHeight="1" x14ac:dyDescent="0.2">
      <c r="A15" s="797">
        <v>2018</v>
      </c>
      <c r="B15" s="404">
        <v>96</v>
      </c>
      <c r="C15" s="404">
        <v>625291</v>
      </c>
      <c r="D15" s="404">
        <v>13348167</v>
      </c>
      <c r="G15" s="414"/>
    </row>
    <row r="16" spans="1:12" ht="11.25" customHeight="1" x14ac:dyDescent="0.2">
      <c r="A16" s="797">
        <v>2019</v>
      </c>
      <c r="B16" s="404">
        <v>98</v>
      </c>
      <c r="C16" s="404">
        <v>638025</v>
      </c>
      <c r="D16" s="404">
        <v>13129951</v>
      </c>
      <c r="G16" s="414"/>
    </row>
    <row r="17" spans="1:7" ht="11.25" customHeight="1" thickBot="1" x14ac:dyDescent="0.25">
      <c r="A17" s="810">
        <v>2020</v>
      </c>
      <c r="B17" s="813">
        <v>95</v>
      </c>
      <c r="C17" s="813">
        <v>210508</v>
      </c>
      <c r="D17" s="813">
        <v>3302150</v>
      </c>
      <c r="G17" s="414"/>
    </row>
    <row r="19" spans="1:7" x14ac:dyDescent="0.2">
      <c r="A19" s="952" t="s">
        <v>2254</v>
      </c>
      <c r="B19" s="952"/>
      <c r="C19" s="952"/>
      <c r="D19" s="952"/>
    </row>
    <row r="20" spans="1:7" ht="23.25" customHeight="1" x14ac:dyDescent="0.2">
      <c r="A20" s="880" t="s">
        <v>2255</v>
      </c>
      <c r="B20" s="880"/>
      <c r="C20" s="880"/>
      <c r="D20" s="880"/>
    </row>
    <row r="21" spans="1:7" ht="21.75" customHeight="1" x14ac:dyDescent="0.2">
      <c r="A21" s="878" t="s">
        <v>2256</v>
      </c>
      <c r="B21" s="878"/>
      <c r="C21" s="878"/>
      <c r="D21" s="878"/>
    </row>
  </sheetData>
  <mergeCells count="7">
    <mergeCell ref="A21:D21"/>
    <mergeCell ref="A3:A6"/>
    <mergeCell ref="B3:B6"/>
    <mergeCell ref="C3:C6"/>
    <mergeCell ref="D3:D6"/>
    <mergeCell ref="A19:D19"/>
    <mergeCell ref="A20:D20"/>
  </mergeCell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election activeCell="G1" sqref="G1"/>
    </sheetView>
  </sheetViews>
  <sheetFormatPr defaultRowHeight="11.25" x14ac:dyDescent="0.2"/>
  <cols>
    <col min="1" max="1" width="16.140625" style="1" customWidth="1"/>
    <col min="2" max="2" width="14" style="1" customWidth="1"/>
    <col min="3" max="3" width="10.140625" style="1" customWidth="1"/>
    <col min="4" max="4" width="13" style="1" customWidth="1"/>
    <col min="5" max="5" width="14.140625" style="1" customWidth="1"/>
    <col min="6" max="6" width="10" style="1" customWidth="1"/>
    <col min="7" max="256" width="9.140625" style="1"/>
    <col min="257" max="257" width="16.140625" style="1" customWidth="1"/>
    <col min="258" max="258" width="14" style="1" customWidth="1"/>
    <col min="259" max="259" width="10.140625" style="1" customWidth="1"/>
    <col min="260" max="260" width="13" style="1" customWidth="1"/>
    <col min="261" max="261" width="14.140625" style="1" customWidth="1"/>
    <col min="262" max="262" width="10" style="1" customWidth="1"/>
    <col min="263" max="512" width="9.140625" style="1"/>
    <col min="513" max="513" width="16.140625" style="1" customWidth="1"/>
    <col min="514" max="514" width="14" style="1" customWidth="1"/>
    <col min="515" max="515" width="10.140625" style="1" customWidth="1"/>
    <col min="516" max="516" width="13" style="1" customWidth="1"/>
    <col min="517" max="517" width="14.140625" style="1" customWidth="1"/>
    <col min="518" max="518" width="10" style="1" customWidth="1"/>
    <col min="519" max="768" width="9.140625" style="1"/>
    <col min="769" max="769" width="16.140625" style="1" customWidth="1"/>
    <col min="770" max="770" width="14" style="1" customWidth="1"/>
    <col min="771" max="771" width="10.140625" style="1" customWidth="1"/>
    <col min="772" max="772" width="13" style="1" customWidth="1"/>
    <col min="773" max="773" width="14.140625" style="1" customWidth="1"/>
    <col min="774" max="774" width="10" style="1" customWidth="1"/>
    <col min="775" max="1024" width="9.140625" style="1"/>
    <col min="1025" max="1025" width="16.140625" style="1" customWidth="1"/>
    <col min="1026" max="1026" width="14" style="1" customWidth="1"/>
    <col min="1027" max="1027" width="10.140625" style="1" customWidth="1"/>
    <col min="1028" max="1028" width="13" style="1" customWidth="1"/>
    <col min="1029" max="1029" width="14.140625" style="1" customWidth="1"/>
    <col min="1030" max="1030" width="10" style="1" customWidth="1"/>
    <col min="1031" max="1280" width="9.140625" style="1"/>
    <col min="1281" max="1281" width="16.140625" style="1" customWidth="1"/>
    <col min="1282" max="1282" width="14" style="1" customWidth="1"/>
    <col min="1283" max="1283" width="10.140625" style="1" customWidth="1"/>
    <col min="1284" max="1284" width="13" style="1" customWidth="1"/>
    <col min="1285" max="1285" width="14.140625" style="1" customWidth="1"/>
    <col min="1286" max="1286" width="10" style="1" customWidth="1"/>
    <col min="1287" max="1536" width="9.140625" style="1"/>
    <col min="1537" max="1537" width="16.140625" style="1" customWidth="1"/>
    <col min="1538" max="1538" width="14" style="1" customWidth="1"/>
    <col min="1539" max="1539" width="10.140625" style="1" customWidth="1"/>
    <col min="1540" max="1540" width="13" style="1" customWidth="1"/>
    <col min="1541" max="1541" width="14.140625" style="1" customWidth="1"/>
    <col min="1542" max="1542" width="10" style="1" customWidth="1"/>
    <col min="1543" max="1792" width="9.140625" style="1"/>
    <col min="1793" max="1793" width="16.140625" style="1" customWidth="1"/>
    <col min="1794" max="1794" width="14" style="1" customWidth="1"/>
    <col min="1795" max="1795" width="10.140625" style="1" customWidth="1"/>
    <col min="1796" max="1796" width="13" style="1" customWidth="1"/>
    <col min="1797" max="1797" width="14.140625" style="1" customWidth="1"/>
    <col min="1798" max="1798" width="10" style="1" customWidth="1"/>
    <col min="1799" max="2048" width="9.140625" style="1"/>
    <col min="2049" max="2049" width="16.140625" style="1" customWidth="1"/>
    <col min="2050" max="2050" width="14" style="1" customWidth="1"/>
    <col min="2051" max="2051" width="10.140625" style="1" customWidth="1"/>
    <col min="2052" max="2052" width="13" style="1" customWidth="1"/>
    <col min="2053" max="2053" width="14.140625" style="1" customWidth="1"/>
    <col min="2054" max="2054" width="10" style="1" customWidth="1"/>
    <col min="2055" max="2304" width="9.140625" style="1"/>
    <col min="2305" max="2305" width="16.140625" style="1" customWidth="1"/>
    <col min="2306" max="2306" width="14" style="1" customWidth="1"/>
    <col min="2307" max="2307" width="10.140625" style="1" customWidth="1"/>
    <col min="2308" max="2308" width="13" style="1" customWidth="1"/>
    <col min="2309" max="2309" width="14.140625" style="1" customWidth="1"/>
    <col min="2310" max="2310" width="10" style="1" customWidth="1"/>
    <col min="2311" max="2560" width="9.140625" style="1"/>
    <col min="2561" max="2561" width="16.140625" style="1" customWidth="1"/>
    <col min="2562" max="2562" width="14" style="1" customWidth="1"/>
    <col min="2563" max="2563" width="10.140625" style="1" customWidth="1"/>
    <col min="2564" max="2564" width="13" style="1" customWidth="1"/>
    <col min="2565" max="2565" width="14.140625" style="1" customWidth="1"/>
    <col min="2566" max="2566" width="10" style="1" customWidth="1"/>
    <col min="2567" max="2816" width="9.140625" style="1"/>
    <col min="2817" max="2817" width="16.140625" style="1" customWidth="1"/>
    <col min="2818" max="2818" width="14" style="1" customWidth="1"/>
    <col min="2819" max="2819" width="10.140625" style="1" customWidth="1"/>
    <col min="2820" max="2820" width="13" style="1" customWidth="1"/>
    <col min="2821" max="2821" width="14.140625" style="1" customWidth="1"/>
    <col min="2822" max="2822" width="10" style="1" customWidth="1"/>
    <col min="2823" max="3072" width="9.140625" style="1"/>
    <col min="3073" max="3073" width="16.140625" style="1" customWidth="1"/>
    <col min="3074" max="3074" width="14" style="1" customWidth="1"/>
    <col min="3075" max="3075" width="10.140625" style="1" customWidth="1"/>
    <col min="3076" max="3076" width="13" style="1" customWidth="1"/>
    <col min="3077" max="3077" width="14.140625" style="1" customWidth="1"/>
    <col min="3078" max="3078" width="10" style="1" customWidth="1"/>
    <col min="3079" max="3328" width="9.140625" style="1"/>
    <col min="3329" max="3329" width="16.140625" style="1" customWidth="1"/>
    <col min="3330" max="3330" width="14" style="1" customWidth="1"/>
    <col min="3331" max="3331" width="10.140625" style="1" customWidth="1"/>
    <col min="3332" max="3332" width="13" style="1" customWidth="1"/>
    <col min="3333" max="3333" width="14.140625" style="1" customWidth="1"/>
    <col min="3334" max="3334" width="10" style="1" customWidth="1"/>
    <col min="3335" max="3584" width="9.140625" style="1"/>
    <col min="3585" max="3585" width="16.140625" style="1" customWidth="1"/>
    <col min="3586" max="3586" width="14" style="1" customWidth="1"/>
    <col min="3587" max="3587" width="10.140625" style="1" customWidth="1"/>
    <col min="3588" max="3588" width="13" style="1" customWidth="1"/>
    <col min="3589" max="3589" width="14.140625" style="1" customWidth="1"/>
    <col min="3590" max="3590" width="10" style="1" customWidth="1"/>
    <col min="3591" max="3840" width="9.140625" style="1"/>
    <col min="3841" max="3841" width="16.140625" style="1" customWidth="1"/>
    <col min="3842" max="3842" width="14" style="1" customWidth="1"/>
    <col min="3843" max="3843" width="10.140625" style="1" customWidth="1"/>
    <col min="3844" max="3844" width="13" style="1" customWidth="1"/>
    <col min="3845" max="3845" width="14.140625" style="1" customWidth="1"/>
    <col min="3846" max="3846" width="10" style="1" customWidth="1"/>
    <col min="3847" max="4096" width="9.140625" style="1"/>
    <col min="4097" max="4097" width="16.140625" style="1" customWidth="1"/>
    <col min="4098" max="4098" width="14" style="1" customWidth="1"/>
    <col min="4099" max="4099" width="10.140625" style="1" customWidth="1"/>
    <col min="4100" max="4100" width="13" style="1" customWidth="1"/>
    <col min="4101" max="4101" width="14.140625" style="1" customWidth="1"/>
    <col min="4102" max="4102" width="10" style="1" customWidth="1"/>
    <col min="4103" max="4352" width="9.140625" style="1"/>
    <col min="4353" max="4353" width="16.140625" style="1" customWidth="1"/>
    <col min="4354" max="4354" width="14" style="1" customWidth="1"/>
    <col min="4355" max="4355" width="10.140625" style="1" customWidth="1"/>
    <col min="4356" max="4356" width="13" style="1" customWidth="1"/>
    <col min="4357" max="4357" width="14.140625" style="1" customWidth="1"/>
    <col min="4358" max="4358" width="10" style="1" customWidth="1"/>
    <col min="4359" max="4608" width="9.140625" style="1"/>
    <col min="4609" max="4609" width="16.140625" style="1" customWidth="1"/>
    <col min="4610" max="4610" width="14" style="1" customWidth="1"/>
    <col min="4611" max="4611" width="10.140625" style="1" customWidth="1"/>
    <col min="4612" max="4612" width="13" style="1" customWidth="1"/>
    <col min="4613" max="4613" width="14.140625" style="1" customWidth="1"/>
    <col min="4614" max="4614" width="10" style="1" customWidth="1"/>
    <col min="4615" max="4864" width="9.140625" style="1"/>
    <col min="4865" max="4865" width="16.140625" style="1" customWidth="1"/>
    <col min="4866" max="4866" width="14" style="1" customWidth="1"/>
    <col min="4867" max="4867" width="10.140625" style="1" customWidth="1"/>
    <col min="4868" max="4868" width="13" style="1" customWidth="1"/>
    <col min="4869" max="4869" width="14.140625" style="1" customWidth="1"/>
    <col min="4870" max="4870" width="10" style="1" customWidth="1"/>
    <col min="4871" max="5120" width="9.140625" style="1"/>
    <col min="5121" max="5121" width="16.140625" style="1" customWidth="1"/>
    <col min="5122" max="5122" width="14" style="1" customWidth="1"/>
    <col min="5123" max="5123" width="10.140625" style="1" customWidth="1"/>
    <col min="5124" max="5124" width="13" style="1" customWidth="1"/>
    <col min="5125" max="5125" width="14.140625" style="1" customWidth="1"/>
    <col min="5126" max="5126" width="10" style="1" customWidth="1"/>
    <col min="5127" max="5376" width="9.140625" style="1"/>
    <col min="5377" max="5377" width="16.140625" style="1" customWidth="1"/>
    <col min="5378" max="5378" width="14" style="1" customWidth="1"/>
    <col min="5379" max="5379" width="10.140625" style="1" customWidth="1"/>
    <col min="5380" max="5380" width="13" style="1" customWidth="1"/>
    <col min="5381" max="5381" width="14.140625" style="1" customWidth="1"/>
    <col min="5382" max="5382" width="10" style="1" customWidth="1"/>
    <col min="5383" max="5632" width="9.140625" style="1"/>
    <col min="5633" max="5633" width="16.140625" style="1" customWidth="1"/>
    <col min="5634" max="5634" width="14" style="1" customWidth="1"/>
    <col min="5635" max="5635" width="10.140625" style="1" customWidth="1"/>
    <col min="5636" max="5636" width="13" style="1" customWidth="1"/>
    <col min="5637" max="5637" width="14.140625" style="1" customWidth="1"/>
    <col min="5638" max="5638" width="10" style="1" customWidth="1"/>
    <col min="5639" max="5888" width="9.140625" style="1"/>
    <col min="5889" max="5889" width="16.140625" style="1" customWidth="1"/>
    <col min="5890" max="5890" width="14" style="1" customWidth="1"/>
    <col min="5891" max="5891" width="10.140625" style="1" customWidth="1"/>
    <col min="5892" max="5892" width="13" style="1" customWidth="1"/>
    <col min="5893" max="5893" width="14.140625" style="1" customWidth="1"/>
    <col min="5894" max="5894" width="10" style="1" customWidth="1"/>
    <col min="5895" max="6144" width="9.140625" style="1"/>
    <col min="6145" max="6145" width="16.140625" style="1" customWidth="1"/>
    <col min="6146" max="6146" width="14" style="1" customWidth="1"/>
    <col min="6147" max="6147" width="10.140625" style="1" customWidth="1"/>
    <col min="6148" max="6148" width="13" style="1" customWidth="1"/>
    <col min="6149" max="6149" width="14.140625" style="1" customWidth="1"/>
    <col min="6150" max="6150" width="10" style="1" customWidth="1"/>
    <col min="6151" max="6400" width="9.140625" style="1"/>
    <col min="6401" max="6401" width="16.140625" style="1" customWidth="1"/>
    <col min="6402" max="6402" width="14" style="1" customWidth="1"/>
    <col min="6403" max="6403" width="10.140625" style="1" customWidth="1"/>
    <col min="6404" max="6404" width="13" style="1" customWidth="1"/>
    <col min="6405" max="6405" width="14.140625" style="1" customWidth="1"/>
    <col min="6406" max="6406" width="10" style="1" customWidth="1"/>
    <col min="6407" max="6656" width="9.140625" style="1"/>
    <col min="6657" max="6657" width="16.140625" style="1" customWidth="1"/>
    <col min="6658" max="6658" width="14" style="1" customWidth="1"/>
    <col min="6659" max="6659" width="10.140625" style="1" customWidth="1"/>
    <col min="6660" max="6660" width="13" style="1" customWidth="1"/>
    <col min="6661" max="6661" width="14.140625" style="1" customWidth="1"/>
    <col min="6662" max="6662" width="10" style="1" customWidth="1"/>
    <col min="6663" max="6912" width="9.140625" style="1"/>
    <col min="6913" max="6913" width="16.140625" style="1" customWidth="1"/>
    <col min="6914" max="6914" width="14" style="1" customWidth="1"/>
    <col min="6915" max="6915" width="10.140625" style="1" customWidth="1"/>
    <col min="6916" max="6916" width="13" style="1" customWidth="1"/>
    <col min="6917" max="6917" width="14.140625" style="1" customWidth="1"/>
    <col min="6918" max="6918" width="10" style="1" customWidth="1"/>
    <col min="6919" max="7168" width="9.140625" style="1"/>
    <col min="7169" max="7169" width="16.140625" style="1" customWidth="1"/>
    <col min="7170" max="7170" width="14" style="1" customWidth="1"/>
    <col min="7171" max="7171" width="10.140625" style="1" customWidth="1"/>
    <col min="7172" max="7172" width="13" style="1" customWidth="1"/>
    <col min="7173" max="7173" width="14.140625" style="1" customWidth="1"/>
    <col min="7174" max="7174" width="10" style="1" customWidth="1"/>
    <col min="7175" max="7424" width="9.140625" style="1"/>
    <col min="7425" max="7425" width="16.140625" style="1" customWidth="1"/>
    <col min="7426" max="7426" width="14" style="1" customWidth="1"/>
    <col min="7427" max="7427" width="10.140625" style="1" customWidth="1"/>
    <col min="7428" max="7428" width="13" style="1" customWidth="1"/>
    <col min="7429" max="7429" width="14.140625" style="1" customWidth="1"/>
    <col min="7430" max="7430" width="10" style="1" customWidth="1"/>
    <col min="7431" max="7680" width="9.140625" style="1"/>
    <col min="7681" max="7681" width="16.140625" style="1" customWidth="1"/>
    <col min="7682" max="7682" width="14" style="1" customWidth="1"/>
    <col min="7683" max="7683" width="10.140625" style="1" customWidth="1"/>
    <col min="7684" max="7684" width="13" style="1" customWidth="1"/>
    <col min="7685" max="7685" width="14.140625" style="1" customWidth="1"/>
    <col min="7686" max="7686" width="10" style="1" customWidth="1"/>
    <col min="7687" max="7936" width="9.140625" style="1"/>
    <col min="7937" max="7937" width="16.140625" style="1" customWidth="1"/>
    <col min="7938" max="7938" width="14" style="1" customWidth="1"/>
    <col min="7939" max="7939" width="10.140625" style="1" customWidth="1"/>
    <col min="7940" max="7940" width="13" style="1" customWidth="1"/>
    <col min="7941" max="7941" width="14.140625" style="1" customWidth="1"/>
    <col min="7942" max="7942" width="10" style="1" customWidth="1"/>
    <col min="7943" max="8192" width="9.140625" style="1"/>
    <col min="8193" max="8193" width="16.140625" style="1" customWidth="1"/>
    <col min="8194" max="8194" width="14" style="1" customWidth="1"/>
    <col min="8195" max="8195" width="10.140625" style="1" customWidth="1"/>
    <col min="8196" max="8196" width="13" style="1" customWidth="1"/>
    <col min="8197" max="8197" width="14.140625" style="1" customWidth="1"/>
    <col min="8198" max="8198" width="10" style="1" customWidth="1"/>
    <col min="8199" max="8448" width="9.140625" style="1"/>
    <col min="8449" max="8449" width="16.140625" style="1" customWidth="1"/>
    <col min="8450" max="8450" width="14" style="1" customWidth="1"/>
    <col min="8451" max="8451" width="10.140625" style="1" customWidth="1"/>
    <col min="8452" max="8452" width="13" style="1" customWidth="1"/>
    <col min="8453" max="8453" width="14.140625" style="1" customWidth="1"/>
    <col min="8454" max="8454" width="10" style="1" customWidth="1"/>
    <col min="8455" max="8704" width="9.140625" style="1"/>
    <col min="8705" max="8705" width="16.140625" style="1" customWidth="1"/>
    <col min="8706" max="8706" width="14" style="1" customWidth="1"/>
    <col min="8707" max="8707" width="10.140625" style="1" customWidth="1"/>
    <col min="8708" max="8708" width="13" style="1" customWidth="1"/>
    <col min="8709" max="8709" width="14.140625" style="1" customWidth="1"/>
    <col min="8710" max="8710" width="10" style="1" customWidth="1"/>
    <col min="8711" max="8960" width="9.140625" style="1"/>
    <col min="8961" max="8961" width="16.140625" style="1" customWidth="1"/>
    <col min="8962" max="8962" width="14" style="1" customWidth="1"/>
    <col min="8963" max="8963" width="10.140625" style="1" customWidth="1"/>
    <col min="8964" max="8964" width="13" style="1" customWidth="1"/>
    <col min="8965" max="8965" width="14.140625" style="1" customWidth="1"/>
    <col min="8966" max="8966" width="10" style="1" customWidth="1"/>
    <col min="8967" max="9216" width="9.140625" style="1"/>
    <col min="9217" max="9217" width="16.140625" style="1" customWidth="1"/>
    <col min="9218" max="9218" width="14" style="1" customWidth="1"/>
    <col min="9219" max="9219" width="10.140625" style="1" customWidth="1"/>
    <col min="9220" max="9220" width="13" style="1" customWidth="1"/>
    <col min="9221" max="9221" width="14.140625" style="1" customWidth="1"/>
    <col min="9222" max="9222" width="10" style="1" customWidth="1"/>
    <col min="9223" max="9472" width="9.140625" style="1"/>
    <col min="9473" max="9473" width="16.140625" style="1" customWidth="1"/>
    <col min="9474" max="9474" width="14" style="1" customWidth="1"/>
    <col min="9475" max="9475" width="10.140625" style="1" customWidth="1"/>
    <col min="9476" max="9476" width="13" style="1" customWidth="1"/>
    <col min="9477" max="9477" width="14.140625" style="1" customWidth="1"/>
    <col min="9478" max="9478" width="10" style="1" customWidth="1"/>
    <col min="9479" max="9728" width="9.140625" style="1"/>
    <col min="9729" max="9729" width="16.140625" style="1" customWidth="1"/>
    <col min="9730" max="9730" width="14" style="1" customWidth="1"/>
    <col min="9731" max="9731" width="10.140625" style="1" customWidth="1"/>
    <col min="9732" max="9732" width="13" style="1" customWidth="1"/>
    <col min="9733" max="9733" width="14.140625" style="1" customWidth="1"/>
    <col min="9734" max="9734" width="10" style="1" customWidth="1"/>
    <col min="9735" max="9984" width="9.140625" style="1"/>
    <col min="9985" max="9985" width="16.140625" style="1" customWidth="1"/>
    <col min="9986" max="9986" width="14" style="1" customWidth="1"/>
    <col min="9987" max="9987" width="10.140625" style="1" customWidth="1"/>
    <col min="9988" max="9988" width="13" style="1" customWidth="1"/>
    <col min="9989" max="9989" width="14.140625" style="1" customWidth="1"/>
    <col min="9990" max="9990" width="10" style="1" customWidth="1"/>
    <col min="9991" max="10240" width="9.140625" style="1"/>
    <col min="10241" max="10241" width="16.140625" style="1" customWidth="1"/>
    <col min="10242" max="10242" width="14" style="1" customWidth="1"/>
    <col min="10243" max="10243" width="10.140625" style="1" customWidth="1"/>
    <col min="10244" max="10244" width="13" style="1" customWidth="1"/>
    <col min="10245" max="10245" width="14.140625" style="1" customWidth="1"/>
    <col min="10246" max="10246" width="10" style="1" customWidth="1"/>
    <col min="10247" max="10496" width="9.140625" style="1"/>
    <col min="10497" max="10497" width="16.140625" style="1" customWidth="1"/>
    <col min="10498" max="10498" width="14" style="1" customWidth="1"/>
    <col min="10499" max="10499" width="10.140625" style="1" customWidth="1"/>
    <col min="10500" max="10500" width="13" style="1" customWidth="1"/>
    <col min="10501" max="10501" width="14.140625" style="1" customWidth="1"/>
    <col min="10502" max="10502" width="10" style="1" customWidth="1"/>
    <col min="10503" max="10752" width="9.140625" style="1"/>
    <col min="10753" max="10753" width="16.140625" style="1" customWidth="1"/>
    <col min="10754" max="10754" width="14" style="1" customWidth="1"/>
    <col min="10755" max="10755" width="10.140625" style="1" customWidth="1"/>
    <col min="10756" max="10756" width="13" style="1" customWidth="1"/>
    <col min="10757" max="10757" width="14.140625" style="1" customWidth="1"/>
    <col min="10758" max="10758" width="10" style="1" customWidth="1"/>
    <col min="10759" max="11008" width="9.140625" style="1"/>
    <col min="11009" max="11009" width="16.140625" style="1" customWidth="1"/>
    <col min="11010" max="11010" width="14" style="1" customWidth="1"/>
    <col min="11011" max="11011" width="10.140625" style="1" customWidth="1"/>
    <col min="11012" max="11012" width="13" style="1" customWidth="1"/>
    <col min="11013" max="11013" width="14.140625" style="1" customWidth="1"/>
    <col min="11014" max="11014" width="10" style="1" customWidth="1"/>
    <col min="11015" max="11264" width="9.140625" style="1"/>
    <col min="11265" max="11265" width="16.140625" style="1" customWidth="1"/>
    <col min="11266" max="11266" width="14" style="1" customWidth="1"/>
    <col min="11267" max="11267" width="10.140625" style="1" customWidth="1"/>
    <col min="11268" max="11268" width="13" style="1" customWidth="1"/>
    <col min="11269" max="11269" width="14.140625" style="1" customWidth="1"/>
    <col min="11270" max="11270" width="10" style="1" customWidth="1"/>
    <col min="11271" max="11520" width="9.140625" style="1"/>
    <col min="11521" max="11521" width="16.140625" style="1" customWidth="1"/>
    <col min="11522" max="11522" width="14" style="1" customWidth="1"/>
    <col min="11523" max="11523" width="10.140625" style="1" customWidth="1"/>
    <col min="11524" max="11524" width="13" style="1" customWidth="1"/>
    <col min="11525" max="11525" width="14.140625" style="1" customWidth="1"/>
    <col min="11526" max="11526" width="10" style="1" customWidth="1"/>
    <col min="11527" max="11776" width="9.140625" style="1"/>
    <col min="11777" max="11777" width="16.140625" style="1" customWidth="1"/>
    <col min="11778" max="11778" width="14" style="1" customWidth="1"/>
    <col min="11779" max="11779" width="10.140625" style="1" customWidth="1"/>
    <col min="11780" max="11780" width="13" style="1" customWidth="1"/>
    <col min="11781" max="11781" width="14.140625" style="1" customWidth="1"/>
    <col min="11782" max="11782" width="10" style="1" customWidth="1"/>
    <col min="11783" max="12032" width="9.140625" style="1"/>
    <col min="12033" max="12033" width="16.140625" style="1" customWidth="1"/>
    <col min="12034" max="12034" width="14" style="1" customWidth="1"/>
    <col min="12035" max="12035" width="10.140625" style="1" customWidth="1"/>
    <col min="12036" max="12036" width="13" style="1" customWidth="1"/>
    <col min="12037" max="12037" width="14.140625" style="1" customWidth="1"/>
    <col min="12038" max="12038" width="10" style="1" customWidth="1"/>
    <col min="12039" max="12288" width="9.140625" style="1"/>
    <col min="12289" max="12289" width="16.140625" style="1" customWidth="1"/>
    <col min="12290" max="12290" width="14" style="1" customWidth="1"/>
    <col min="12291" max="12291" width="10.140625" style="1" customWidth="1"/>
    <col min="12292" max="12292" width="13" style="1" customWidth="1"/>
    <col min="12293" max="12293" width="14.140625" style="1" customWidth="1"/>
    <col min="12294" max="12294" width="10" style="1" customWidth="1"/>
    <col min="12295" max="12544" width="9.140625" style="1"/>
    <col min="12545" max="12545" width="16.140625" style="1" customWidth="1"/>
    <col min="12546" max="12546" width="14" style="1" customWidth="1"/>
    <col min="12547" max="12547" width="10.140625" style="1" customWidth="1"/>
    <col min="12548" max="12548" width="13" style="1" customWidth="1"/>
    <col min="12549" max="12549" width="14.140625" style="1" customWidth="1"/>
    <col min="12550" max="12550" width="10" style="1" customWidth="1"/>
    <col min="12551" max="12800" width="9.140625" style="1"/>
    <col min="12801" max="12801" width="16.140625" style="1" customWidth="1"/>
    <col min="12802" max="12802" width="14" style="1" customWidth="1"/>
    <col min="12803" max="12803" width="10.140625" style="1" customWidth="1"/>
    <col min="12804" max="12804" width="13" style="1" customWidth="1"/>
    <col min="12805" max="12805" width="14.140625" style="1" customWidth="1"/>
    <col min="12806" max="12806" width="10" style="1" customWidth="1"/>
    <col min="12807" max="13056" width="9.140625" style="1"/>
    <col min="13057" max="13057" width="16.140625" style="1" customWidth="1"/>
    <col min="13058" max="13058" width="14" style="1" customWidth="1"/>
    <col min="13059" max="13059" width="10.140625" style="1" customWidth="1"/>
    <col min="13060" max="13060" width="13" style="1" customWidth="1"/>
    <col min="13061" max="13061" width="14.140625" style="1" customWidth="1"/>
    <col min="13062" max="13062" width="10" style="1" customWidth="1"/>
    <col min="13063" max="13312" width="9.140625" style="1"/>
    <col min="13313" max="13313" width="16.140625" style="1" customWidth="1"/>
    <col min="13314" max="13314" width="14" style="1" customWidth="1"/>
    <col min="13315" max="13315" width="10.140625" style="1" customWidth="1"/>
    <col min="13316" max="13316" width="13" style="1" customWidth="1"/>
    <col min="13317" max="13317" width="14.140625" style="1" customWidth="1"/>
    <col min="13318" max="13318" width="10" style="1" customWidth="1"/>
    <col min="13319" max="13568" width="9.140625" style="1"/>
    <col min="13569" max="13569" width="16.140625" style="1" customWidth="1"/>
    <col min="13570" max="13570" width="14" style="1" customWidth="1"/>
    <col min="13571" max="13571" width="10.140625" style="1" customWidth="1"/>
    <col min="13572" max="13572" width="13" style="1" customWidth="1"/>
    <col min="13573" max="13573" width="14.140625" style="1" customWidth="1"/>
    <col min="13574" max="13574" width="10" style="1" customWidth="1"/>
    <col min="13575" max="13824" width="9.140625" style="1"/>
    <col min="13825" max="13825" width="16.140625" style="1" customWidth="1"/>
    <col min="13826" max="13826" width="14" style="1" customWidth="1"/>
    <col min="13827" max="13827" width="10.140625" style="1" customWidth="1"/>
    <col min="13828" max="13828" width="13" style="1" customWidth="1"/>
    <col min="13829" max="13829" width="14.140625" style="1" customWidth="1"/>
    <col min="13830" max="13830" width="10" style="1" customWidth="1"/>
    <col min="13831" max="14080" width="9.140625" style="1"/>
    <col min="14081" max="14081" width="16.140625" style="1" customWidth="1"/>
    <col min="14082" max="14082" width="14" style="1" customWidth="1"/>
    <col min="14083" max="14083" width="10.140625" style="1" customWidth="1"/>
    <col min="14084" max="14084" width="13" style="1" customWidth="1"/>
    <col min="14085" max="14085" width="14.140625" style="1" customWidth="1"/>
    <col min="14086" max="14086" width="10" style="1" customWidth="1"/>
    <col min="14087" max="14336" width="9.140625" style="1"/>
    <col min="14337" max="14337" width="16.140625" style="1" customWidth="1"/>
    <col min="14338" max="14338" width="14" style="1" customWidth="1"/>
    <col min="14339" max="14339" width="10.140625" style="1" customWidth="1"/>
    <col min="14340" max="14340" width="13" style="1" customWidth="1"/>
    <col min="14341" max="14341" width="14.140625" style="1" customWidth="1"/>
    <col min="14342" max="14342" width="10" style="1" customWidth="1"/>
    <col min="14343" max="14592" width="9.140625" style="1"/>
    <col min="14593" max="14593" width="16.140625" style="1" customWidth="1"/>
    <col min="14594" max="14594" width="14" style="1" customWidth="1"/>
    <col min="14595" max="14595" width="10.140625" style="1" customWidth="1"/>
    <col min="14596" max="14596" width="13" style="1" customWidth="1"/>
    <col min="14597" max="14597" width="14.140625" style="1" customWidth="1"/>
    <col min="14598" max="14598" width="10" style="1" customWidth="1"/>
    <col min="14599" max="14848" width="9.140625" style="1"/>
    <col min="14849" max="14849" width="16.140625" style="1" customWidth="1"/>
    <col min="14850" max="14850" width="14" style="1" customWidth="1"/>
    <col min="14851" max="14851" width="10.140625" style="1" customWidth="1"/>
    <col min="14852" max="14852" width="13" style="1" customWidth="1"/>
    <col min="14853" max="14853" width="14.140625" style="1" customWidth="1"/>
    <col min="14854" max="14854" width="10" style="1" customWidth="1"/>
    <col min="14855" max="15104" width="9.140625" style="1"/>
    <col min="15105" max="15105" width="16.140625" style="1" customWidth="1"/>
    <col min="15106" max="15106" width="14" style="1" customWidth="1"/>
    <col min="15107" max="15107" width="10.140625" style="1" customWidth="1"/>
    <col min="15108" max="15108" width="13" style="1" customWidth="1"/>
    <col min="15109" max="15109" width="14.140625" style="1" customWidth="1"/>
    <col min="15110" max="15110" width="10" style="1" customWidth="1"/>
    <col min="15111" max="15360" width="9.140625" style="1"/>
    <col min="15361" max="15361" width="16.140625" style="1" customWidth="1"/>
    <col min="15362" max="15362" width="14" style="1" customWidth="1"/>
    <col min="15363" max="15363" width="10.140625" style="1" customWidth="1"/>
    <col min="15364" max="15364" width="13" style="1" customWidth="1"/>
    <col min="15365" max="15365" width="14.140625" style="1" customWidth="1"/>
    <col min="15366" max="15366" width="10" style="1" customWidth="1"/>
    <col min="15367" max="15616" width="9.140625" style="1"/>
    <col min="15617" max="15617" width="16.140625" style="1" customWidth="1"/>
    <col min="15618" max="15618" width="14" style="1" customWidth="1"/>
    <col min="15619" max="15619" width="10.140625" style="1" customWidth="1"/>
    <col min="15620" max="15620" width="13" style="1" customWidth="1"/>
    <col min="15621" max="15621" width="14.140625" style="1" customWidth="1"/>
    <col min="15622" max="15622" width="10" style="1" customWidth="1"/>
    <col min="15623" max="15872" width="9.140625" style="1"/>
    <col min="15873" max="15873" width="16.140625" style="1" customWidth="1"/>
    <col min="15874" max="15874" width="14" style="1" customWidth="1"/>
    <col min="15875" max="15875" width="10.140625" style="1" customWidth="1"/>
    <col min="15876" max="15876" width="13" style="1" customWidth="1"/>
    <col min="15877" max="15877" width="14.140625" style="1" customWidth="1"/>
    <col min="15878" max="15878" width="10" style="1" customWidth="1"/>
    <col min="15879" max="16128" width="9.140625" style="1"/>
    <col min="16129" max="16129" width="16.140625" style="1" customWidth="1"/>
    <col min="16130" max="16130" width="14" style="1" customWidth="1"/>
    <col min="16131" max="16131" width="10.140625" style="1" customWidth="1"/>
    <col min="16132" max="16132" width="13" style="1" customWidth="1"/>
    <col min="16133" max="16133" width="14.140625" style="1" customWidth="1"/>
    <col min="16134" max="16134" width="10" style="1" customWidth="1"/>
    <col min="16135" max="16384" width="9.140625" style="1"/>
  </cols>
  <sheetData>
    <row r="1" spans="1:13" ht="12.75" x14ac:dyDescent="0.2">
      <c r="A1" s="6" t="s">
        <v>2373</v>
      </c>
      <c r="B1" s="3"/>
      <c r="C1" s="3"/>
      <c r="D1" s="3"/>
      <c r="H1" s="8"/>
    </row>
    <row r="2" spans="1:13" ht="12" thickBot="1" x14ac:dyDescent="0.25">
      <c r="A2" s="7"/>
      <c r="B2" s="7"/>
      <c r="C2" s="7"/>
      <c r="D2" s="7"/>
      <c r="E2" s="7"/>
      <c r="F2" s="7"/>
      <c r="H2" s="8"/>
    </row>
    <row r="3" spans="1:13" ht="11.25" customHeight="1" x14ac:dyDescent="0.2">
      <c r="A3" s="874" t="s">
        <v>2221</v>
      </c>
      <c r="B3" s="1015" t="s">
        <v>2257</v>
      </c>
      <c r="C3" s="1015" t="s">
        <v>2258</v>
      </c>
      <c r="D3" s="1015" t="s">
        <v>2259</v>
      </c>
      <c r="E3" s="992" t="s">
        <v>2253</v>
      </c>
      <c r="F3" s="1014" t="s">
        <v>2260</v>
      </c>
      <c r="G3" s="8"/>
      <c r="H3" s="8"/>
    </row>
    <row r="4" spans="1:13" ht="11.25" customHeight="1" x14ac:dyDescent="0.2">
      <c r="A4" s="965"/>
      <c r="B4" s="1012"/>
      <c r="C4" s="1012"/>
      <c r="D4" s="1012"/>
      <c r="E4" s="993"/>
      <c r="F4" s="997"/>
      <c r="G4" s="8"/>
      <c r="H4" s="8"/>
    </row>
    <row r="5" spans="1:13" ht="30" customHeight="1" thickBot="1" x14ac:dyDescent="0.25">
      <c r="A5" s="868"/>
      <c r="B5" s="1013"/>
      <c r="C5" s="1013"/>
      <c r="D5" s="1013"/>
      <c r="E5" s="994"/>
      <c r="F5" s="998"/>
      <c r="G5" s="8"/>
      <c r="H5" s="8"/>
    </row>
    <row r="6" spans="1:13" x14ac:dyDescent="0.2">
      <c r="A6" s="47" t="s">
        <v>274</v>
      </c>
      <c r="B6" s="814">
        <v>94</v>
      </c>
      <c r="C6" s="814">
        <v>448</v>
      </c>
      <c r="D6" s="814">
        <v>78079</v>
      </c>
      <c r="E6" s="814">
        <v>208787</v>
      </c>
      <c r="F6" s="814">
        <v>3279718</v>
      </c>
      <c r="H6" s="8"/>
      <c r="I6" s="66"/>
      <c r="J6" s="66"/>
      <c r="K6" s="66"/>
      <c r="L6" s="66"/>
      <c r="M6" s="66"/>
    </row>
    <row r="7" spans="1:13" x14ac:dyDescent="0.2">
      <c r="A7" s="679" t="s">
        <v>2211</v>
      </c>
      <c r="B7" s="815">
        <v>11</v>
      </c>
      <c r="C7" s="815">
        <v>49</v>
      </c>
      <c r="D7" s="815">
        <v>9127</v>
      </c>
      <c r="E7" s="815">
        <v>25442</v>
      </c>
      <c r="F7" s="815">
        <v>391672</v>
      </c>
      <c r="H7" s="8"/>
    </row>
    <row r="8" spans="1:13" x14ac:dyDescent="0.2">
      <c r="A8" s="679" t="s">
        <v>1453</v>
      </c>
      <c r="B8" s="815">
        <v>12</v>
      </c>
      <c r="C8" s="815">
        <v>49</v>
      </c>
      <c r="D8" s="815">
        <v>7762</v>
      </c>
      <c r="E8" s="815">
        <v>20273</v>
      </c>
      <c r="F8" s="815">
        <v>341186</v>
      </c>
      <c r="H8" s="8"/>
    </row>
    <row r="9" spans="1:13" x14ac:dyDescent="0.2">
      <c r="A9" s="679" t="s">
        <v>2212</v>
      </c>
      <c r="B9" s="815">
        <v>14</v>
      </c>
      <c r="C9" s="815">
        <v>46</v>
      </c>
      <c r="D9" s="815">
        <v>8158</v>
      </c>
      <c r="E9" s="815">
        <v>21579</v>
      </c>
      <c r="F9" s="815">
        <v>365571</v>
      </c>
      <c r="H9" s="8"/>
    </row>
    <row r="10" spans="1:13" x14ac:dyDescent="0.2">
      <c r="A10" s="679" t="s">
        <v>2213</v>
      </c>
      <c r="B10" s="815">
        <v>11</v>
      </c>
      <c r="C10" s="815">
        <v>47</v>
      </c>
      <c r="D10" s="815">
        <v>8867</v>
      </c>
      <c r="E10" s="815">
        <v>24700</v>
      </c>
      <c r="F10" s="815">
        <v>395362</v>
      </c>
      <c r="H10" s="8"/>
    </row>
    <row r="11" spans="1:13" x14ac:dyDescent="0.2">
      <c r="A11" s="679" t="s">
        <v>2214</v>
      </c>
      <c r="B11" s="815">
        <v>15</v>
      </c>
      <c r="C11" s="815">
        <v>130</v>
      </c>
      <c r="D11" s="815">
        <v>22930</v>
      </c>
      <c r="E11" s="815">
        <v>55064</v>
      </c>
      <c r="F11" s="815">
        <v>1070539</v>
      </c>
      <c r="H11" s="8"/>
    </row>
    <row r="12" spans="1:13" x14ac:dyDescent="0.2">
      <c r="A12" s="679" t="s">
        <v>2215</v>
      </c>
      <c r="B12" s="815">
        <v>10</v>
      </c>
      <c r="C12" s="815">
        <v>40</v>
      </c>
      <c r="D12" s="815">
        <v>6654</v>
      </c>
      <c r="E12" s="815">
        <v>20957</v>
      </c>
      <c r="F12" s="815">
        <v>253687</v>
      </c>
      <c r="H12" s="8"/>
    </row>
    <row r="13" spans="1:13" x14ac:dyDescent="0.2">
      <c r="A13" s="679" t="s">
        <v>2216</v>
      </c>
      <c r="B13" s="815">
        <v>10</v>
      </c>
      <c r="C13" s="815">
        <v>38</v>
      </c>
      <c r="D13" s="815">
        <v>5195</v>
      </c>
      <c r="E13" s="815">
        <v>18971</v>
      </c>
      <c r="F13" s="815">
        <v>181145</v>
      </c>
      <c r="H13" s="8"/>
    </row>
    <row r="14" spans="1:13" ht="12" thickBot="1" x14ac:dyDescent="0.25">
      <c r="A14" s="683" t="s">
        <v>1462</v>
      </c>
      <c r="B14" s="816">
        <v>11</v>
      </c>
      <c r="C14" s="816">
        <v>49</v>
      </c>
      <c r="D14" s="816">
        <v>9386</v>
      </c>
      <c r="E14" s="816">
        <v>21801</v>
      </c>
      <c r="F14" s="816">
        <v>280556</v>
      </c>
      <c r="H14" s="8"/>
    </row>
    <row r="15" spans="1:13" x14ac:dyDescent="0.2">
      <c r="H15" s="8"/>
    </row>
    <row r="16" spans="1:13" x14ac:dyDescent="0.2">
      <c r="A16" s="180" t="s">
        <v>2254</v>
      </c>
      <c r="B16" s="180"/>
      <c r="C16" s="180"/>
      <c r="D16" s="180"/>
      <c r="E16" s="180"/>
    </row>
    <row r="17" spans="1:6" x14ac:dyDescent="0.2">
      <c r="A17" s="188" t="s">
        <v>2261</v>
      </c>
      <c r="B17" s="180"/>
      <c r="C17" s="180"/>
      <c r="D17" s="180"/>
      <c r="E17" s="180"/>
    </row>
    <row r="18" spans="1:6" x14ac:dyDescent="0.2">
      <c r="B18" s="66"/>
      <c r="C18" s="66"/>
      <c r="D18" s="66"/>
      <c r="E18" s="66"/>
      <c r="F18" s="66"/>
    </row>
  </sheetData>
  <mergeCells count="6">
    <mergeCell ref="F3:F5"/>
    <mergeCell ref="A3:A5"/>
    <mergeCell ref="B3:B5"/>
    <mergeCell ref="C3:C5"/>
    <mergeCell ref="D3:D5"/>
    <mergeCell ref="E3:E5"/>
  </mergeCells>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workbookViewId="0">
      <selection activeCell="H1" sqref="H1"/>
    </sheetView>
  </sheetViews>
  <sheetFormatPr defaultRowHeight="11.25" x14ac:dyDescent="0.2"/>
  <cols>
    <col min="1" max="1" width="9.42578125" style="1" customWidth="1"/>
    <col min="2" max="2" width="13.5703125" style="1" customWidth="1"/>
    <col min="3" max="3" width="11.5703125" style="1" customWidth="1"/>
    <col min="4" max="4" width="11" style="1" customWidth="1"/>
    <col min="5" max="5" width="10.7109375" style="1" customWidth="1"/>
    <col min="6" max="6" width="11.5703125" style="1" customWidth="1"/>
    <col min="7" max="7" width="12.7109375" style="1" customWidth="1"/>
    <col min="8" max="256" width="9.140625" style="1"/>
    <col min="257" max="257" width="9.42578125" style="1" customWidth="1"/>
    <col min="258" max="258" width="13.5703125" style="1" customWidth="1"/>
    <col min="259" max="259" width="11.5703125" style="1" customWidth="1"/>
    <col min="260" max="260" width="11" style="1" customWidth="1"/>
    <col min="261" max="261" width="10.7109375" style="1" customWidth="1"/>
    <col min="262" max="262" width="11.5703125" style="1" customWidth="1"/>
    <col min="263" max="263" width="12.7109375" style="1" customWidth="1"/>
    <col min="264" max="512" width="9.140625" style="1"/>
    <col min="513" max="513" width="9.42578125" style="1" customWidth="1"/>
    <col min="514" max="514" width="13.5703125" style="1" customWidth="1"/>
    <col min="515" max="515" width="11.5703125" style="1" customWidth="1"/>
    <col min="516" max="516" width="11" style="1" customWidth="1"/>
    <col min="517" max="517" width="10.7109375" style="1" customWidth="1"/>
    <col min="518" max="518" width="11.5703125" style="1" customWidth="1"/>
    <col min="519" max="519" width="12.7109375" style="1" customWidth="1"/>
    <col min="520" max="768" width="9.140625" style="1"/>
    <col min="769" max="769" width="9.42578125" style="1" customWidth="1"/>
    <col min="770" max="770" width="13.5703125" style="1" customWidth="1"/>
    <col min="771" max="771" width="11.5703125" style="1" customWidth="1"/>
    <col min="772" max="772" width="11" style="1" customWidth="1"/>
    <col min="773" max="773" width="10.7109375" style="1" customWidth="1"/>
    <col min="774" max="774" width="11.5703125" style="1" customWidth="1"/>
    <col min="775" max="775" width="12.7109375" style="1" customWidth="1"/>
    <col min="776" max="1024" width="9.140625" style="1"/>
    <col min="1025" max="1025" width="9.42578125" style="1" customWidth="1"/>
    <col min="1026" max="1026" width="13.5703125" style="1" customWidth="1"/>
    <col min="1027" max="1027" width="11.5703125" style="1" customWidth="1"/>
    <col min="1028" max="1028" width="11" style="1" customWidth="1"/>
    <col min="1029" max="1029" width="10.7109375" style="1" customWidth="1"/>
    <col min="1030" max="1030" width="11.5703125" style="1" customWidth="1"/>
    <col min="1031" max="1031" width="12.7109375" style="1" customWidth="1"/>
    <col min="1032" max="1280" width="9.140625" style="1"/>
    <col min="1281" max="1281" width="9.42578125" style="1" customWidth="1"/>
    <col min="1282" max="1282" width="13.5703125" style="1" customWidth="1"/>
    <col min="1283" max="1283" width="11.5703125" style="1" customWidth="1"/>
    <col min="1284" max="1284" width="11" style="1" customWidth="1"/>
    <col min="1285" max="1285" width="10.7109375" style="1" customWidth="1"/>
    <col min="1286" max="1286" width="11.5703125" style="1" customWidth="1"/>
    <col min="1287" max="1287" width="12.7109375" style="1" customWidth="1"/>
    <col min="1288" max="1536" width="9.140625" style="1"/>
    <col min="1537" max="1537" width="9.42578125" style="1" customWidth="1"/>
    <col min="1538" max="1538" width="13.5703125" style="1" customWidth="1"/>
    <col min="1539" max="1539" width="11.5703125" style="1" customWidth="1"/>
    <col min="1540" max="1540" width="11" style="1" customWidth="1"/>
    <col min="1541" max="1541" width="10.7109375" style="1" customWidth="1"/>
    <col min="1542" max="1542" width="11.5703125" style="1" customWidth="1"/>
    <col min="1543" max="1543" width="12.7109375" style="1" customWidth="1"/>
    <col min="1544" max="1792" width="9.140625" style="1"/>
    <col min="1793" max="1793" width="9.42578125" style="1" customWidth="1"/>
    <col min="1794" max="1794" width="13.5703125" style="1" customWidth="1"/>
    <col min="1795" max="1795" width="11.5703125" style="1" customWidth="1"/>
    <col min="1796" max="1796" width="11" style="1" customWidth="1"/>
    <col min="1797" max="1797" width="10.7109375" style="1" customWidth="1"/>
    <col min="1798" max="1798" width="11.5703125" style="1" customWidth="1"/>
    <col min="1799" max="1799" width="12.7109375" style="1" customWidth="1"/>
    <col min="1800" max="2048" width="9.140625" style="1"/>
    <col min="2049" max="2049" width="9.42578125" style="1" customWidth="1"/>
    <col min="2050" max="2050" width="13.5703125" style="1" customWidth="1"/>
    <col min="2051" max="2051" width="11.5703125" style="1" customWidth="1"/>
    <col min="2052" max="2052" width="11" style="1" customWidth="1"/>
    <col min="2053" max="2053" width="10.7109375" style="1" customWidth="1"/>
    <col min="2054" max="2054" width="11.5703125" style="1" customWidth="1"/>
    <col min="2055" max="2055" width="12.7109375" style="1" customWidth="1"/>
    <col min="2056" max="2304" width="9.140625" style="1"/>
    <col min="2305" max="2305" width="9.42578125" style="1" customWidth="1"/>
    <col min="2306" max="2306" width="13.5703125" style="1" customWidth="1"/>
    <col min="2307" max="2307" width="11.5703125" style="1" customWidth="1"/>
    <col min="2308" max="2308" width="11" style="1" customWidth="1"/>
    <col min="2309" max="2309" width="10.7109375" style="1" customWidth="1"/>
    <col min="2310" max="2310" width="11.5703125" style="1" customWidth="1"/>
    <col min="2311" max="2311" width="12.7109375" style="1" customWidth="1"/>
    <col min="2312" max="2560" width="9.140625" style="1"/>
    <col min="2561" max="2561" width="9.42578125" style="1" customWidth="1"/>
    <col min="2562" max="2562" width="13.5703125" style="1" customWidth="1"/>
    <col min="2563" max="2563" width="11.5703125" style="1" customWidth="1"/>
    <col min="2564" max="2564" width="11" style="1" customWidth="1"/>
    <col min="2565" max="2565" width="10.7109375" style="1" customWidth="1"/>
    <col min="2566" max="2566" width="11.5703125" style="1" customWidth="1"/>
    <col min="2567" max="2567" width="12.7109375" style="1" customWidth="1"/>
    <col min="2568" max="2816" width="9.140625" style="1"/>
    <col min="2817" max="2817" width="9.42578125" style="1" customWidth="1"/>
    <col min="2818" max="2818" width="13.5703125" style="1" customWidth="1"/>
    <col min="2819" max="2819" width="11.5703125" style="1" customWidth="1"/>
    <col min="2820" max="2820" width="11" style="1" customWidth="1"/>
    <col min="2821" max="2821" width="10.7109375" style="1" customWidth="1"/>
    <col min="2822" max="2822" width="11.5703125" style="1" customWidth="1"/>
    <col min="2823" max="2823" width="12.7109375" style="1" customWidth="1"/>
    <col min="2824" max="3072" width="9.140625" style="1"/>
    <col min="3073" max="3073" width="9.42578125" style="1" customWidth="1"/>
    <col min="3074" max="3074" width="13.5703125" style="1" customWidth="1"/>
    <col min="3075" max="3075" width="11.5703125" style="1" customWidth="1"/>
    <col min="3076" max="3076" width="11" style="1" customWidth="1"/>
    <col min="3077" max="3077" width="10.7109375" style="1" customWidth="1"/>
    <col min="3078" max="3078" width="11.5703125" style="1" customWidth="1"/>
    <col min="3079" max="3079" width="12.7109375" style="1" customWidth="1"/>
    <col min="3080" max="3328" width="9.140625" style="1"/>
    <col min="3329" max="3329" width="9.42578125" style="1" customWidth="1"/>
    <col min="3330" max="3330" width="13.5703125" style="1" customWidth="1"/>
    <col min="3331" max="3331" width="11.5703125" style="1" customWidth="1"/>
    <col min="3332" max="3332" width="11" style="1" customWidth="1"/>
    <col min="3333" max="3333" width="10.7109375" style="1" customWidth="1"/>
    <col min="3334" max="3334" width="11.5703125" style="1" customWidth="1"/>
    <col min="3335" max="3335" width="12.7109375" style="1" customWidth="1"/>
    <col min="3336" max="3584" width="9.140625" style="1"/>
    <col min="3585" max="3585" width="9.42578125" style="1" customWidth="1"/>
    <col min="3586" max="3586" width="13.5703125" style="1" customWidth="1"/>
    <col min="3587" max="3587" width="11.5703125" style="1" customWidth="1"/>
    <col min="3588" max="3588" width="11" style="1" customWidth="1"/>
    <col min="3589" max="3589" width="10.7109375" style="1" customWidth="1"/>
    <col min="3590" max="3590" width="11.5703125" style="1" customWidth="1"/>
    <col min="3591" max="3591" width="12.7109375" style="1" customWidth="1"/>
    <col min="3592" max="3840" width="9.140625" style="1"/>
    <col min="3841" max="3841" width="9.42578125" style="1" customWidth="1"/>
    <col min="3842" max="3842" width="13.5703125" style="1" customWidth="1"/>
    <col min="3843" max="3843" width="11.5703125" style="1" customWidth="1"/>
    <col min="3844" max="3844" width="11" style="1" customWidth="1"/>
    <col min="3845" max="3845" width="10.7109375" style="1" customWidth="1"/>
    <col min="3846" max="3846" width="11.5703125" style="1" customWidth="1"/>
    <col min="3847" max="3847" width="12.7109375" style="1" customWidth="1"/>
    <col min="3848" max="4096" width="9.140625" style="1"/>
    <col min="4097" max="4097" width="9.42578125" style="1" customWidth="1"/>
    <col min="4098" max="4098" width="13.5703125" style="1" customWidth="1"/>
    <col min="4099" max="4099" width="11.5703125" style="1" customWidth="1"/>
    <col min="4100" max="4100" width="11" style="1" customWidth="1"/>
    <col min="4101" max="4101" width="10.7109375" style="1" customWidth="1"/>
    <col min="4102" max="4102" width="11.5703125" style="1" customWidth="1"/>
    <col min="4103" max="4103" width="12.7109375" style="1" customWidth="1"/>
    <col min="4104" max="4352" width="9.140625" style="1"/>
    <col min="4353" max="4353" width="9.42578125" style="1" customWidth="1"/>
    <col min="4354" max="4354" width="13.5703125" style="1" customWidth="1"/>
    <col min="4355" max="4355" width="11.5703125" style="1" customWidth="1"/>
    <col min="4356" max="4356" width="11" style="1" customWidth="1"/>
    <col min="4357" max="4357" width="10.7109375" style="1" customWidth="1"/>
    <col min="4358" max="4358" width="11.5703125" style="1" customWidth="1"/>
    <col min="4359" max="4359" width="12.7109375" style="1" customWidth="1"/>
    <col min="4360" max="4608" width="9.140625" style="1"/>
    <col min="4609" max="4609" width="9.42578125" style="1" customWidth="1"/>
    <col min="4610" max="4610" width="13.5703125" style="1" customWidth="1"/>
    <col min="4611" max="4611" width="11.5703125" style="1" customWidth="1"/>
    <col min="4612" max="4612" width="11" style="1" customWidth="1"/>
    <col min="4613" max="4613" width="10.7109375" style="1" customWidth="1"/>
    <col min="4614" max="4614" width="11.5703125" style="1" customWidth="1"/>
    <col min="4615" max="4615" width="12.7109375" style="1" customWidth="1"/>
    <col min="4616" max="4864" width="9.140625" style="1"/>
    <col min="4865" max="4865" width="9.42578125" style="1" customWidth="1"/>
    <col min="4866" max="4866" width="13.5703125" style="1" customWidth="1"/>
    <col min="4867" max="4867" width="11.5703125" style="1" customWidth="1"/>
    <col min="4868" max="4868" width="11" style="1" customWidth="1"/>
    <col min="4869" max="4869" width="10.7109375" style="1" customWidth="1"/>
    <col min="4870" max="4870" width="11.5703125" style="1" customWidth="1"/>
    <col min="4871" max="4871" width="12.7109375" style="1" customWidth="1"/>
    <col min="4872" max="5120" width="9.140625" style="1"/>
    <col min="5121" max="5121" width="9.42578125" style="1" customWidth="1"/>
    <col min="5122" max="5122" width="13.5703125" style="1" customWidth="1"/>
    <col min="5123" max="5123" width="11.5703125" style="1" customWidth="1"/>
    <col min="5124" max="5124" width="11" style="1" customWidth="1"/>
    <col min="5125" max="5125" width="10.7109375" style="1" customWidth="1"/>
    <col min="5126" max="5126" width="11.5703125" style="1" customWidth="1"/>
    <col min="5127" max="5127" width="12.7109375" style="1" customWidth="1"/>
    <col min="5128" max="5376" width="9.140625" style="1"/>
    <col min="5377" max="5377" width="9.42578125" style="1" customWidth="1"/>
    <col min="5378" max="5378" width="13.5703125" style="1" customWidth="1"/>
    <col min="5379" max="5379" width="11.5703125" style="1" customWidth="1"/>
    <col min="5380" max="5380" width="11" style="1" customWidth="1"/>
    <col min="5381" max="5381" width="10.7109375" style="1" customWidth="1"/>
    <col min="5382" max="5382" width="11.5703125" style="1" customWidth="1"/>
    <col min="5383" max="5383" width="12.7109375" style="1" customWidth="1"/>
    <col min="5384" max="5632" width="9.140625" style="1"/>
    <col min="5633" max="5633" width="9.42578125" style="1" customWidth="1"/>
    <col min="5634" max="5634" width="13.5703125" style="1" customWidth="1"/>
    <col min="5635" max="5635" width="11.5703125" style="1" customWidth="1"/>
    <col min="5636" max="5636" width="11" style="1" customWidth="1"/>
    <col min="5637" max="5637" width="10.7109375" style="1" customWidth="1"/>
    <col min="5638" max="5638" width="11.5703125" style="1" customWidth="1"/>
    <col min="5639" max="5639" width="12.7109375" style="1" customWidth="1"/>
    <col min="5640" max="5888" width="9.140625" style="1"/>
    <col min="5889" max="5889" width="9.42578125" style="1" customWidth="1"/>
    <col min="5890" max="5890" width="13.5703125" style="1" customWidth="1"/>
    <col min="5891" max="5891" width="11.5703125" style="1" customWidth="1"/>
    <col min="5892" max="5892" width="11" style="1" customWidth="1"/>
    <col min="5893" max="5893" width="10.7109375" style="1" customWidth="1"/>
    <col min="5894" max="5894" width="11.5703125" style="1" customWidth="1"/>
    <col min="5895" max="5895" width="12.7109375" style="1" customWidth="1"/>
    <col min="5896" max="6144" width="9.140625" style="1"/>
    <col min="6145" max="6145" width="9.42578125" style="1" customWidth="1"/>
    <col min="6146" max="6146" width="13.5703125" style="1" customWidth="1"/>
    <col min="6147" max="6147" width="11.5703125" style="1" customWidth="1"/>
    <col min="6148" max="6148" width="11" style="1" customWidth="1"/>
    <col min="6149" max="6149" width="10.7109375" style="1" customWidth="1"/>
    <col min="6150" max="6150" width="11.5703125" style="1" customWidth="1"/>
    <col min="6151" max="6151" width="12.7109375" style="1" customWidth="1"/>
    <col min="6152" max="6400" width="9.140625" style="1"/>
    <col min="6401" max="6401" width="9.42578125" style="1" customWidth="1"/>
    <col min="6402" max="6402" width="13.5703125" style="1" customWidth="1"/>
    <col min="6403" max="6403" width="11.5703125" style="1" customWidth="1"/>
    <col min="6404" max="6404" width="11" style="1" customWidth="1"/>
    <col min="6405" max="6405" width="10.7109375" style="1" customWidth="1"/>
    <col min="6406" max="6406" width="11.5703125" style="1" customWidth="1"/>
    <col min="6407" max="6407" width="12.7109375" style="1" customWidth="1"/>
    <col min="6408" max="6656" width="9.140625" style="1"/>
    <col min="6657" max="6657" width="9.42578125" style="1" customWidth="1"/>
    <col min="6658" max="6658" width="13.5703125" style="1" customWidth="1"/>
    <col min="6659" max="6659" width="11.5703125" style="1" customWidth="1"/>
    <col min="6660" max="6660" width="11" style="1" customWidth="1"/>
    <col min="6661" max="6661" width="10.7109375" style="1" customWidth="1"/>
    <col min="6662" max="6662" width="11.5703125" style="1" customWidth="1"/>
    <col min="6663" max="6663" width="12.7109375" style="1" customWidth="1"/>
    <col min="6664" max="6912" width="9.140625" style="1"/>
    <col min="6913" max="6913" width="9.42578125" style="1" customWidth="1"/>
    <col min="6914" max="6914" width="13.5703125" style="1" customWidth="1"/>
    <col min="6915" max="6915" width="11.5703125" style="1" customWidth="1"/>
    <col min="6916" max="6916" width="11" style="1" customWidth="1"/>
    <col min="6917" max="6917" width="10.7109375" style="1" customWidth="1"/>
    <col min="6918" max="6918" width="11.5703125" style="1" customWidth="1"/>
    <col min="6919" max="6919" width="12.7109375" style="1" customWidth="1"/>
    <col min="6920" max="7168" width="9.140625" style="1"/>
    <col min="7169" max="7169" width="9.42578125" style="1" customWidth="1"/>
    <col min="7170" max="7170" width="13.5703125" style="1" customWidth="1"/>
    <col min="7171" max="7171" width="11.5703125" style="1" customWidth="1"/>
    <col min="7172" max="7172" width="11" style="1" customWidth="1"/>
    <col min="7173" max="7173" width="10.7109375" style="1" customWidth="1"/>
    <col min="7174" max="7174" width="11.5703125" style="1" customWidth="1"/>
    <col min="7175" max="7175" width="12.7109375" style="1" customWidth="1"/>
    <col min="7176" max="7424" width="9.140625" style="1"/>
    <col min="7425" max="7425" width="9.42578125" style="1" customWidth="1"/>
    <col min="7426" max="7426" width="13.5703125" style="1" customWidth="1"/>
    <col min="7427" max="7427" width="11.5703125" style="1" customWidth="1"/>
    <col min="7428" max="7428" width="11" style="1" customWidth="1"/>
    <col min="7429" max="7429" width="10.7109375" style="1" customWidth="1"/>
    <col min="7430" max="7430" width="11.5703125" style="1" customWidth="1"/>
    <col min="7431" max="7431" width="12.7109375" style="1" customWidth="1"/>
    <col min="7432" max="7680" width="9.140625" style="1"/>
    <col min="7681" max="7681" width="9.42578125" style="1" customWidth="1"/>
    <col min="7682" max="7682" width="13.5703125" style="1" customWidth="1"/>
    <col min="7683" max="7683" width="11.5703125" style="1" customWidth="1"/>
    <col min="7684" max="7684" width="11" style="1" customWidth="1"/>
    <col min="7685" max="7685" width="10.7109375" style="1" customWidth="1"/>
    <col min="7686" max="7686" width="11.5703125" style="1" customWidth="1"/>
    <col min="7687" max="7687" width="12.7109375" style="1" customWidth="1"/>
    <col min="7688" max="7936" width="9.140625" style="1"/>
    <col min="7937" max="7937" width="9.42578125" style="1" customWidth="1"/>
    <col min="7938" max="7938" width="13.5703125" style="1" customWidth="1"/>
    <col min="7939" max="7939" width="11.5703125" style="1" customWidth="1"/>
    <col min="7940" max="7940" width="11" style="1" customWidth="1"/>
    <col min="7941" max="7941" width="10.7109375" style="1" customWidth="1"/>
    <col min="7942" max="7942" width="11.5703125" style="1" customWidth="1"/>
    <col min="7943" max="7943" width="12.7109375" style="1" customWidth="1"/>
    <col min="7944" max="8192" width="9.140625" style="1"/>
    <col min="8193" max="8193" width="9.42578125" style="1" customWidth="1"/>
    <col min="8194" max="8194" width="13.5703125" style="1" customWidth="1"/>
    <col min="8195" max="8195" width="11.5703125" style="1" customWidth="1"/>
    <col min="8196" max="8196" width="11" style="1" customWidth="1"/>
    <col min="8197" max="8197" width="10.7109375" style="1" customWidth="1"/>
    <col min="8198" max="8198" width="11.5703125" style="1" customWidth="1"/>
    <col min="8199" max="8199" width="12.7109375" style="1" customWidth="1"/>
    <col min="8200" max="8448" width="9.140625" style="1"/>
    <col min="8449" max="8449" width="9.42578125" style="1" customWidth="1"/>
    <col min="8450" max="8450" width="13.5703125" style="1" customWidth="1"/>
    <col min="8451" max="8451" width="11.5703125" style="1" customWidth="1"/>
    <col min="8452" max="8452" width="11" style="1" customWidth="1"/>
    <col min="8453" max="8453" width="10.7109375" style="1" customWidth="1"/>
    <col min="8454" max="8454" width="11.5703125" style="1" customWidth="1"/>
    <col min="8455" max="8455" width="12.7109375" style="1" customWidth="1"/>
    <col min="8456" max="8704" width="9.140625" style="1"/>
    <col min="8705" max="8705" width="9.42578125" style="1" customWidth="1"/>
    <col min="8706" max="8706" width="13.5703125" style="1" customWidth="1"/>
    <col min="8707" max="8707" width="11.5703125" style="1" customWidth="1"/>
    <col min="8708" max="8708" width="11" style="1" customWidth="1"/>
    <col min="8709" max="8709" width="10.7109375" style="1" customWidth="1"/>
    <col min="8710" max="8710" width="11.5703125" style="1" customWidth="1"/>
    <col min="8711" max="8711" width="12.7109375" style="1" customWidth="1"/>
    <col min="8712" max="8960" width="9.140625" style="1"/>
    <col min="8961" max="8961" width="9.42578125" style="1" customWidth="1"/>
    <col min="8962" max="8962" width="13.5703125" style="1" customWidth="1"/>
    <col min="8963" max="8963" width="11.5703125" style="1" customWidth="1"/>
    <col min="8964" max="8964" width="11" style="1" customWidth="1"/>
    <col min="8965" max="8965" width="10.7109375" style="1" customWidth="1"/>
    <col min="8966" max="8966" width="11.5703125" style="1" customWidth="1"/>
    <col min="8967" max="8967" width="12.7109375" style="1" customWidth="1"/>
    <col min="8968" max="9216" width="9.140625" style="1"/>
    <col min="9217" max="9217" width="9.42578125" style="1" customWidth="1"/>
    <col min="9218" max="9218" width="13.5703125" style="1" customWidth="1"/>
    <col min="9219" max="9219" width="11.5703125" style="1" customWidth="1"/>
    <col min="9220" max="9220" width="11" style="1" customWidth="1"/>
    <col min="9221" max="9221" width="10.7109375" style="1" customWidth="1"/>
    <col min="9222" max="9222" width="11.5703125" style="1" customWidth="1"/>
    <col min="9223" max="9223" width="12.7109375" style="1" customWidth="1"/>
    <col min="9224" max="9472" width="9.140625" style="1"/>
    <col min="9473" max="9473" width="9.42578125" style="1" customWidth="1"/>
    <col min="9474" max="9474" width="13.5703125" style="1" customWidth="1"/>
    <col min="9475" max="9475" width="11.5703125" style="1" customWidth="1"/>
    <col min="9476" max="9476" width="11" style="1" customWidth="1"/>
    <col min="9477" max="9477" width="10.7109375" style="1" customWidth="1"/>
    <col min="9478" max="9478" width="11.5703125" style="1" customWidth="1"/>
    <col min="9479" max="9479" width="12.7109375" style="1" customWidth="1"/>
    <col min="9480" max="9728" width="9.140625" style="1"/>
    <col min="9729" max="9729" width="9.42578125" style="1" customWidth="1"/>
    <col min="9730" max="9730" width="13.5703125" style="1" customWidth="1"/>
    <col min="9731" max="9731" width="11.5703125" style="1" customWidth="1"/>
    <col min="9732" max="9732" width="11" style="1" customWidth="1"/>
    <col min="9733" max="9733" width="10.7109375" style="1" customWidth="1"/>
    <col min="9734" max="9734" width="11.5703125" style="1" customWidth="1"/>
    <col min="9735" max="9735" width="12.7109375" style="1" customWidth="1"/>
    <col min="9736" max="9984" width="9.140625" style="1"/>
    <col min="9985" max="9985" width="9.42578125" style="1" customWidth="1"/>
    <col min="9986" max="9986" width="13.5703125" style="1" customWidth="1"/>
    <col min="9987" max="9987" width="11.5703125" style="1" customWidth="1"/>
    <col min="9988" max="9988" width="11" style="1" customWidth="1"/>
    <col min="9989" max="9989" width="10.7109375" style="1" customWidth="1"/>
    <col min="9990" max="9990" width="11.5703125" style="1" customWidth="1"/>
    <col min="9991" max="9991" width="12.7109375" style="1" customWidth="1"/>
    <col min="9992" max="10240" width="9.140625" style="1"/>
    <col min="10241" max="10241" width="9.42578125" style="1" customWidth="1"/>
    <col min="10242" max="10242" width="13.5703125" style="1" customWidth="1"/>
    <col min="10243" max="10243" width="11.5703125" style="1" customWidth="1"/>
    <col min="10244" max="10244" width="11" style="1" customWidth="1"/>
    <col min="10245" max="10245" width="10.7109375" style="1" customWidth="1"/>
    <col min="10246" max="10246" width="11.5703125" style="1" customWidth="1"/>
    <col min="10247" max="10247" width="12.7109375" style="1" customWidth="1"/>
    <col min="10248" max="10496" width="9.140625" style="1"/>
    <col min="10497" max="10497" width="9.42578125" style="1" customWidth="1"/>
    <col min="10498" max="10498" width="13.5703125" style="1" customWidth="1"/>
    <col min="10499" max="10499" width="11.5703125" style="1" customWidth="1"/>
    <col min="10500" max="10500" width="11" style="1" customWidth="1"/>
    <col min="10501" max="10501" width="10.7109375" style="1" customWidth="1"/>
    <col min="10502" max="10502" width="11.5703125" style="1" customWidth="1"/>
    <col min="10503" max="10503" width="12.7109375" style="1" customWidth="1"/>
    <col min="10504" max="10752" width="9.140625" style="1"/>
    <col min="10753" max="10753" width="9.42578125" style="1" customWidth="1"/>
    <col min="10754" max="10754" width="13.5703125" style="1" customWidth="1"/>
    <col min="10755" max="10755" width="11.5703125" style="1" customWidth="1"/>
    <col min="10756" max="10756" width="11" style="1" customWidth="1"/>
    <col min="10757" max="10757" width="10.7109375" style="1" customWidth="1"/>
    <col min="10758" max="10758" width="11.5703125" style="1" customWidth="1"/>
    <col min="10759" max="10759" width="12.7109375" style="1" customWidth="1"/>
    <col min="10760" max="11008" width="9.140625" style="1"/>
    <col min="11009" max="11009" width="9.42578125" style="1" customWidth="1"/>
    <col min="11010" max="11010" width="13.5703125" style="1" customWidth="1"/>
    <col min="11011" max="11011" width="11.5703125" style="1" customWidth="1"/>
    <col min="11012" max="11012" width="11" style="1" customWidth="1"/>
    <col min="11013" max="11013" width="10.7109375" style="1" customWidth="1"/>
    <col min="11014" max="11014" width="11.5703125" style="1" customWidth="1"/>
    <col min="11015" max="11015" width="12.7109375" style="1" customWidth="1"/>
    <col min="11016" max="11264" width="9.140625" style="1"/>
    <col min="11265" max="11265" width="9.42578125" style="1" customWidth="1"/>
    <col min="11266" max="11266" width="13.5703125" style="1" customWidth="1"/>
    <col min="11267" max="11267" width="11.5703125" style="1" customWidth="1"/>
    <col min="11268" max="11268" width="11" style="1" customWidth="1"/>
    <col min="11269" max="11269" width="10.7109375" style="1" customWidth="1"/>
    <col min="11270" max="11270" width="11.5703125" style="1" customWidth="1"/>
    <col min="11271" max="11271" width="12.7109375" style="1" customWidth="1"/>
    <col min="11272" max="11520" width="9.140625" style="1"/>
    <col min="11521" max="11521" width="9.42578125" style="1" customWidth="1"/>
    <col min="11522" max="11522" width="13.5703125" style="1" customWidth="1"/>
    <col min="11523" max="11523" width="11.5703125" style="1" customWidth="1"/>
    <col min="11524" max="11524" width="11" style="1" customWidth="1"/>
    <col min="11525" max="11525" width="10.7109375" style="1" customWidth="1"/>
    <col min="11526" max="11526" width="11.5703125" style="1" customWidth="1"/>
    <col min="11527" max="11527" width="12.7109375" style="1" customWidth="1"/>
    <col min="11528" max="11776" width="9.140625" style="1"/>
    <col min="11777" max="11777" width="9.42578125" style="1" customWidth="1"/>
    <col min="11778" max="11778" width="13.5703125" style="1" customWidth="1"/>
    <col min="11779" max="11779" width="11.5703125" style="1" customWidth="1"/>
    <col min="11780" max="11780" width="11" style="1" customWidth="1"/>
    <col min="11781" max="11781" width="10.7109375" style="1" customWidth="1"/>
    <col min="11782" max="11782" width="11.5703125" style="1" customWidth="1"/>
    <col min="11783" max="11783" width="12.7109375" style="1" customWidth="1"/>
    <col min="11784" max="12032" width="9.140625" style="1"/>
    <col min="12033" max="12033" width="9.42578125" style="1" customWidth="1"/>
    <col min="12034" max="12034" width="13.5703125" style="1" customWidth="1"/>
    <col min="12035" max="12035" width="11.5703125" style="1" customWidth="1"/>
    <col min="12036" max="12036" width="11" style="1" customWidth="1"/>
    <col min="12037" max="12037" width="10.7109375" style="1" customWidth="1"/>
    <col min="12038" max="12038" width="11.5703125" style="1" customWidth="1"/>
    <col min="12039" max="12039" width="12.7109375" style="1" customWidth="1"/>
    <col min="12040" max="12288" width="9.140625" style="1"/>
    <col min="12289" max="12289" width="9.42578125" style="1" customWidth="1"/>
    <col min="12290" max="12290" width="13.5703125" style="1" customWidth="1"/>
    <col min="12291" max="12291" width="11.5703125" style="1" customWidth="1"/>
    <col min="12292" max="12292" width="11" style="1" customWidth="1"/>
    <col min="12293" max="12293" width="10.7109375" style="1" customWidth="1"/>
    <col min="12294" max="12294" width="11.5703125" style="1" customWidth="1"/>
    <col min="12295" max="12295" width="12.7109375" style="1" customWidth="1"/>
    <col min="12296" max="12544" width="9.140625" style="1"/>
    <col min="12545" max="12545" width="9.42578125" style="1" customWidth="1"/>
    <col min="12546" max="12546" width="13.5703125" style="1" customWidth="1"/>
    <col min="12547" max="12547" width="11.5703125" style="1" customWidth="1"/>
    <col min="12548" max="12548" width="11" style="1" customWidth="1"/>
    <col min="12549" max="12549" width="10.7109375" style="1" customWidth="1"/>
    <col min="12550" max="12550" width="11.5703125" style="1" customWidth="1"/>
    <col min="12551" max="12551" width="12.7109375" style="1" customWidth="1"/>
    <col min="12552" max="12800" width="9.140625" style="1"/>
    <col min="12801" max="12801" width="9.42578125" style="1" customWidth="1"/>
    <col min="12802" max="12802" width="13.5703125" style="1" customWidth="1"/>
    <col min="12803" max="12803" width="11.5703125" style="1" customWidth="1"/>
    <col min="12804" max="12804" width="11" style="1" customWidth="1"/>
    <col min="12805" max="12805" width="10.7109375" style="1" customWidth="1"/>
    <col min="12806" max="12806" width="11.5703125" style="1" customWidth="1"/>
    <col min="12807" max="12807" width="12.7109375" style="1" customWidth="1"/>
    <col min="12808" max="13056" width="9.140625" style="1"/>
    <col min="13057" max="13057" width="9.42578125" style="1" customWidth="1"/>
    <col min="13058" max="13058" width="13.5703125" style="1" customWidth="1"/>
    <col min="13059" max="13059" width="11.5703125" style="1" customWidth="1"/>
    <col min="13060" max="13060" width="11" style="1" customWidth="1"/>
    <col min="13061" max="13061" width="10.7109375" style="1" customWidth="1"/>
    <col min="13062" max="13062" width="11.5703125" style="1" customWidth="1"/>
    <col min="13063" max="13063" width="12.7109375" style="1" customWidth="1"/>
    <col min="13064" max="13312" width="9.140625" style="1"/>
    <col min="13313" max="13313" width="9.42578125" style="1" customWidth="1"/>
    <col min="13314" max="13314" width="13.5703125" style="1" customWidth="1"/>
    <col min="13315" max="13315" width="11.5703125" style="1" customWidth="1"/>
    <col min="13316" max="13316" width="11" style="1" customWidth="1"/>
    <col min="13317" max="13317" width="10.7109375" style="1" customWidth="1"/>
    <col min="13318" max="13318" width="11.5703125" style="1" customWidth="1"/>
    <col min="13319" max="13319" width="12.7109375" style="1" customWidth="1"/>
    <col min="13320" max="13568" width="9.140625" style="1"/>
    <col min="13569" max="13569" width="9.42578125" style="1" customWidth="1"/>
    <col min="13570" max="13570" width="13.5703125" style="1" customWidth="1"/>
    <col min="13571" max="13571" width="11.5703125" style="1" customWidth="1"/>
    <col min="13572" max="13572" width="11" style="1" customWidth="1"/>
    <col min="13573" max="13573" width="10.7109375" style="1" customWidth="1"/>
    <col min="13574" max="13574" width="11.5703125" style="1" customWidth="1"/>
    <col min="13575" max="13575" width="12.7109375" style="1" customWidth="1"/>
    <col min="13576" max="13824" width="9.140625" style="1"/>
    <col min="13825" max="13825" width="9.42578125" style="1" customWidth="1"/>
    <col min="13826" max="13826" width="13.5703125" style="1" customWidth="1"/>
    <col min="13827" max="13827" width="11.5703125" style="1" customWidth="1"/>
    <col min="13828" max="13828" width="11" style="1" customWidth="1"/>
    <col min="13829" max="13829" width="10.7109375" style="1" customWidth="1"/>
    <col min="13830" max="13830" width="11.5703125" style="1" customWidth="1"/>
    <col min="13831" max="13831" width="12.7109375" style="1" customWidth="1"/>
    <col min="13832" max="14080" width="9.140625" style="1"/>
    <col min="14081" max="14081" width="9.42578125" style="1" customWidth="1"/>
    <col min="14082" max="14082" width="13.5703125" style="1" customWidth="1"/>
    <col min="14083" max="14083" width="11.5703125" style="1" customWidth="1"/>
    <col min="14084" max="14084" width="11" style="1" customWidth="1"/>
    <col min="14085" max="14085" width="10.7109375" style="1" customWidth="1"/>
    <col min="14086" max="14086" width="11.5703125" style="1" customWidth="1"/>
    <col min="14087" max="14087" width="12.7109375" style="1" customWidth="1"/>
    <col min="14088" max="14336" width="9.140625" style="1"/>
    <col min="14337" max="14337" width="9.42578125" style="1" customWidth="1"/>
    <col min="14338" max="14338" width="13.5703125" style="1" customWidth="1"/>
    <col min="14339" max="14339" width="11.5703125" style="1" customWidth="1"/>
    <col min="14340" max="14340" width="11" style="1" customWidth="1"/>
    <col min="14341" max="14341" width="10.7109375" style="1" customWidth="1"/>
    <col min="14342" max="14342" width="11.5703125" style="1" customWidth="1"/>
    <col min="14343" max="14343" width="12.7109375" style="1" customWidth="1"/>
    <col min="14344" max="14592" width="9.140625" style="1"/>
    <col min="14593" max="14593" width="9.42578125" style="1" customWidth="1"/>
    <col min="14594" max="14594" width="13.5703125" style="1" customWidth="1"/>
    <col min="14595" max="14595" width="11.5703125" style="1" customWidth="1"/>
    <col min="14596" max="14596" width="11" style="1" customWidth="1"/>
    <col min="14597" max="14597" width="10.7109375" style="1" customWidth="1"/>
    <col min="14598" max="14598" width="11.5703125" style="1" customWidth="1"/>
    <col min="14599" max="14599" width="12.7109375" style="1" customWidth="1"/>
    <col min="14600" max="14848" width="9.140625" style="1"/>
    <col min="14849" max="14849" width="9.42578125" style="1" customWidth="1"/>
    <col min="14850" max="14850" width="13.5703125" style="1" customWidth="1"/>
    <col min="14851" max="14851" width="11.5703125" style="1" customWidth="1"/>
    <col min="14852" max="14852" width="11" style="1" customWidth="1"/>
    <col min="14853" max="14853" width="10.7109375" style="1" customWidth="1"/>
    <col min="14854" max="14854" width="11.5703125" style="1" customWidth="1"/>
    <col min="14855" max="14855" width="12.7109375" style="1" customWidth="1"/>
    <col min="14856" max="15104" width="9.140625" style="1"/>
    <col min="15105" max="15105" width="9.42578125" style="1" customWidth="1"/>
    <col min="15106" max="15106" width="13.5703125" style="1" customWidth="1"/>
    <col min="15107" max="15107" width="11.5703125" style="1" customWidth="1"/>
    <col min="15108" max="15108" width="11" style="1" customWidth="1"/>
    <col min="15109" max="15109" width="10.7109375" style="1" customWidth="1"/>
    <col min="15110" max="15110" width="11.5703125" style="1" customWidth="1"/>
    <col min="15111" max="15111" width="12.7109375" style="1" customWidth="1"/>
    <col min="15112" max="15360" width="9.140625" style="1"/>
    <col min="15361" max="15361" width="9.42578125" style="1" customWidth="1"/>
    <col min="15362" max="15362" width="13.5703125" style="1" customWidth="1"/>
    <col min="15363" max="15363" width="11.5703125" style="1" customWidth="1"/>
    <col min="15364" max="15364" width="11" style="1" customWidth="1"/>
    <col min="15365" max="15365" width="10.7109375" style="1" customWidth="1"/>
    <col min="15366" max="15366" width="11.5703125" style="1" customWidth="1"/>
    <col min="15367" max="15367" width="12.7109375" style="1" customWidth="1"/>
    <col min="15368" max="15616" width="9.140625" style="1"/>
    <col min="15617" max="15617" width="9.42578125" style="1" customWidth="1"/>
    <col min="15618" max="15618" width="13.5703125" style="1" customWidth="1"/>
    <col min="15619" max="15619" width="11.5703125" style="1" customWidth="1"/>
    <col min="15620" max="15620" width="11" style="1" customWidth="1"/>
    <col min="15621" max="15621" width="10.7109375" style="1" customWidth="1"/>
    <col min="15622" max="15622" width="11.5703125" style="1" customWidth="1"/>
    <col min="15623" max="15623" width="12.7109375" style="1" customWidth="1"/>
    <col min="15624" max="15872" width="9.140625" style="1"/>
    <col min="15873" max="15873" width="9.42578125" style="1" customWidth="1"/>
    <col min="15874" max="15874" width="13.5703125" style="1" customWidth="1"/>
    <col min="15875" max="15875" width="11.5703125" style="1" customWidth="1"/>
    <col min="15876" max="15876" width="11" style="1" customWidth="1"/>
    <col min="15877" max="15877" width="10.7109375" style="1" customWidth="1"/>
    <col min="15878" max="15878" width="11.5703125" style="1" customWidth="1"/>
    <col min="15879" max="15879" width="12.7109375" style="1" customWidth="1"/>
    <col min="15880" max="16128" width="9.140625" style="1"/>
    <col min="16129" max="16129" width="9.42578125" style="1" customWidth="1"/>
    <col min="16130" max="16130" width="13.5703125" style="1" customWidth="1"/>
    <col min="16131" max="16131" width="11.5703125" style="1" customWidth="1"/>
    <col min="16132" max="16132" width="11" style="1" customWidth="1"/>
    <col min="16133" max="16133" width="10.7109375" style="1" customWidth="1"/>
    <col min="16134" max="16134" width="11.5703125" style="1" customWidth="1"/>
    <col min="16135" max="16135" width="12.7109375" style="1" customWidth="1"/>
    <col min="16136" max="16384" width="9.140625" style="1"/>
  </cols>
  <sheetData>
    <row r="1" spans="1:15" ht="12.75" x14ac:dyDescent="0.2">
      <c r="A1" s="973" t="s">
        <v>2374</v>
      </c>
      <c r="B1" s="973"/>
      <c r="C1" s="973"/>
      <c r="D1" s="973"/>
      <c r="E1" s="973"/>
      <c r="F1" s="973"/>
      <c r="G1" s="973"/>
      <c r="H1" s="660"/>
      <c r="I1" s="686"/>
      <c r="J1" s="686"/>
      <c r="K1" s="686"/>
      <c r="L1" s="686"/>
      <c r="M1" s="686"/>
      <c r="N1" s="8"/>
      <c r="O1" s="8"/>
    </row>
    <row r="2" spans="1:15" ht="12" thickBot="1" x14ac:dyDescent="0.25">
      <c r="A2" s="7"/>
      <c r="B2" s="7"/>
      <c r="C2" s="7"/>
      <c r="D2" s="7"/>
      <c r="E2" s="7"/>
      <c r="F2" s="7"/>
      <c r="G2" s="7"/>
      <c r="I2" s="8"/>
      <c r="J2" s="8"/>
      <c r="K2" s="8"/>
      <c r="L2" s="8"/>
      <c r="M2" s="8"/>
      <c r="N2" s="8"/>
      <c r="O2" s="8"/>
    </row>
    <row r="3" spans="1:15" ht="27.75" customHeight="1" thickBot="1" x14ac:dyDescent="0.25">
      <c r="A3" s="974" t="s">
        <v>1427</v>
      </c>
      <c r="B3" s="977" t="s">
        <v>2262</v>
      </c>
      <c r="C3" s="977" t="s">
        <v>2263</v>
      </c>
      <c r="D3" s="979" t="s">
        <v>2264</v>
      </c>
      <c r="E3" s="979"/>
      <c r="F3" s="979"/>
      <c r="G3" s="979"/>
      <c r="H3" s="686"/>
      <c r="I3" s="687"/>
      <c r="J3" s="687"/>
      <c r="K3" s="687"/>
      <c r="L3" s="687"/>
      <c r="M3" s="687"/>
      <c r="N3" s="687"/>
      <c r="O3" s="687"/>
    </row>
    <row r="4" spans="1:15" ht="12" customHeight="1" x14ac:dyDescent="0.2">
      <c r="A4" s="975"/>
      <c r="B4" s="1016"/>
      <c r="C4" s="1016"/>
      <c r="D4" s="1017" t="s">
        <v>330</v>
      </c>
      <c r="E4" s="978" t="s">
        <v>1429</v>
      </c>
      <c r="F4" s="978"/>
      <c r="G4" s="978"/>
      <c r="H4" s="686"/>
      <c r="I4" s="687"/>
      <c r="J4" s="687"/>
      <c r="K4" s="687"/>
      <c r="L4" s="687"/>
      <c r="M4" s="687"/>
      <c r="N4" s="687"/>
      <c r="O4" s="687"/>
    </row>
    <row r="5" spans="1:15" ht="12.75" customHeight="1" thickBot="1" x14ac:dyDescent="0.25">
      <c r="A5" s="975"/>
      <c r="B5" s="1016"/>
      <c r="C5" s="1016"/>
      <c r="D5" s="1017"/>
      <c r="E5" s="981"/>
      <c r="F5" s="981"/>
      <c r="G5" s="981"/>
      <c r="H5" s="686"/>
      <c r="I5" s="687"/>
      <c r="J5" s="687"/>
      <c r="K5" s="687"/>
      <c r="L5" s="687"/>
      <c r="M5" s="687"/>
      <c r="N5" s="687"/>
      <c r="O5" s="687"/>
    </row>
    <row r="6" spans="1:15" ht="40.5" customHeight="1" thickBot="1" x14ac:dyDescent="0.25">
      <c r="A6" s="976"/>
      <c r="B6" s="979"/>
      <c r="C6" s="979"/>
      <c r="D6" s="1018"/>
      <c r="E6" s="688" t="s">
        <v>2265</v>
      </c>
      <c r="F6" s="688" t="s">
        <v>2266</v>
      </c>
      <c r="G6" s="688" t="s">
        <v>2267</v>
      </c>
      <c r="H6" s="686"/>
      <c r="I6" s="687"/>
      <c r="J6" s="687"/>
      <c r="K6" s="687"/>
      <c r="L6" s="687"/>
      <c r="M6" s="687"/>
      <c r="N6" s="687"/>
      <c r="O6" s="687"/>
    </row>
    <row r="7" spans="1:15" s="60" customFormat="1" x14ac:dyDescent="0.2">
      <c r="A7" s="661">
        <v>2010</v>
      </c>
      <c r="B7" s="662">
        <v>11829</v>
      </c>
      <c r="C7" s="663">
        <v>378749</v>
      </c>
      <c r="D7" s="817">
        <v>131424</v>
      </c>
      <c r="E7" s="817">
        <v>66456</v>
      </c>
      <c r="F7" s="663">
        <v>18760</v>
      </c>
      <c r="G7" s="663">
        <v>46208</v>
      </c>
      <c r="H7" s="689"/>
      <c r="I7" s="818"/>
      <c r="J7" s="819"/>
      <c r="K7" s="819"/>
      <c r="L7" s="818"/>
      <c r="M7" s="818"/>
      <c r="N7" s="48"/>
      <c r="O7" s="48"/>
    </row>
    <row r="8" spans="1:15" x14ac:dyDescent="0.2">
      <c r="A8" s="664">
        <v>2011</v>
      </c>
      <c r="B8" s="662">
        <v>11630</v>
      </c>
      <c r="C8" s="662">
        <v>376500</v>
      </c>
      <c r="D8" s="817">
        <v>165340</v>
      </c>
      <c r="E8" s="820">
        <v>82874</v>
      </c>
      <c r="F8" s="690">
        <v>26257</v>
      </c>
      <c r="G8" s="690">
        <v>56209</v>
      </c>
      <c r="H8" s="660"/>
      <c r="I8" s="818"/>
      <c r="J8" s="819"/>
      <c r="K8" s="821"/>
      <c r="L8" s="822"/>
      <c r="M8" s="822"/>
      <c r="N8" s="8"/>
      <c r="O8" s="8"/>
    </row>
    <row r="9" spans="1:15" x14ac:dyDescent="0.2">
      <c r="A9" s="664">
        <v>2012</v>
      </c>
      <c r="B9" s="662">
        <v>11309</v>
      </c>
      <c r="C9" s="662">
        <v>1179902</v>
      </c>
      <c r="D9" s="817">
        <v>929735</v>
      </c>
      <c r="E9" s="820">
        <v>107455</v>
      </c>
      <c r="F9" s="690">
        <v>36129</v>
      </c>
      <c r="G9" s="690">
        <v>786151</v>
      </c>
      <c r="H9" s="660"/>
      <c r="I9" s="818"/>
      <c r="J9" s="819"/>
      <c r="K9" s="821"/>
      <c r="L9" s="822"/>
      <c r="M9" s="822"/>
    </row>
    <row r="10" spans="1:15" x14ac:dyDescent="0.2">
      <c r="A10" s="664">
        <v>2013</v>
      </c>
      <c r="B10" s="662">
        <v>11176</v>
      </c>
      <c r="C10" s="662">
        <v>1235655</v>
      </c>
      <c r="D10" s="817">
        <v>941244</v>
      </c>
      <c r="E10" s="820">
        <v>111781</v>
      </c>
      <c r="F10" s="690">
        <v>27886</v>
      </c>
      <c r="G10" s="690">
        <v>801577</v>
      </c>
      <c r="H10" s="660"/>
      <c r="I10" s="818"/>
      <c r="J10" s="819"/>
      <c r="K10" s="821"/>
      <c r="L10" s="822"/>
      <c r="M10" s="822"/>
    </row>
    <row r="11" spans="1:15" x14ac:dyDescent="0.2">
      <c r="A11" s="664">
        <v>2014</v>
      </c>
      <c r="B11" s="662">
        <v>10845</v>
      </c>
      <c r="C11" s="662">
        <v>1507261</v>
      </c>
      <c r="D11" s="817">
        <v>1010236</v>
      </c>
      <c r="E11" s="820">
        <v>128398</v>
      </c>
      <c r="F11" s="690">
        <v>31302</v>
      </c>
      <c r="G11" s="691">
        <v>850536</v>
      </c>
      <c r="H11" s="660"/>
      <c r="I11" s="818"/>
      <c r="J11" s="819"/>
      <c r="K11" s="821"/>
      <c r="L11" s="822"/>
      <c r="M11" s="822"/>
    </row>
    <row r="12" spans="1:15" x14ac:dyDescent="0.2">
      <c r="A12" s="664">
        <v>2015</v>
      </c>
      <c r="B12" s="662">
        <v>10111</v>
      </c>
      <c r="C12" s="662">
        <v>1481394</v>
      </c>
      <c r="D12" s="817">
        <v>1218099</v>
      </c>
      <c r="E12" s="817">
        <v>134545</v>
      </c>
      <c r="F12" s="691">
        <v>37292</v>
      </c>
      <c r="G12" s="691">
        <v>1046262</v>
      </c>
      <c r="H12" s="689"/>
      <c r="I12" s="818"/>
      <c r="J12" s="819"/>
      <c r="K12" s="821"/>
      <c r="L12" s="822"/>
      <c r="M12" s="822"/>
    </row>
    <row r="13" spans="1:15" x14ac:dyDescent="0.2">
      <c r="A13" s="664">
        <v>2016</v>
      </c>
      <c r="B13" s="662">
        <v>9832</v>
      </c>
      <c r="C13" s="662">
        <v>1507344</v>
      </c>
      <c r="D13" s="817">
        <v>1275094</v>
      </c>
      <c r="E13" s="817">
        <v>136989</v>
      </c>
      <c r="F13" s="691">
        <v>74725</v>
      </c>
      <c r="G13" s="691">
        <v>1063380</v>
      </c>
      <c r="H13" s="689"/>
      <c r="I13" s="818"/>
      <c r="J13" s="819"/>
      <c r="K13" s="821"/>
      <c r="L13" s="822"/>
      <c r="M13" s="822"/>
    </row>
    <row r="14" spans="1:15" x14ac:dyDescent="0.2">
      <c r="A14" s="664">
        <v>2017</v>
      </c>
      <c r="B14" s="662">
        <v>9594</v>
      </c>
      <c r="C14" s="662">
        <v>1548827</v>
      </c>
      <c r="D14" s="817">
        <v>1307631</v>
      </c>
      <c r="E14" s="817">
        <v>129114</v>
      </c>
      <c r="F14" s="691">
        <v>86188</v>
      </c>
      <c r="G14" s="691">
        <v>1092329</v>
      </c>
      <c r="H14" s="689"/>
      <c r="I14" s="818"/>
      <c r="J14" s="819"/>
      <c r="K14" s="821"/>
      <c r="L14" s="822"/>
      <c r="M14" s="822"/>
    </row>
    <row r="15" spans="1:15" x14ac:dyDescent="0.2">
      <c r="A15" s="664">
        <v>2018</v>
      </c>
      <c r="B15" s="662">
        <v>9479</v>
      </c>
      <c r="C15" s="662">
        <v>1582498</v>
      </c>
      <c r="D15" s="817">
        <v>1340493</v>
      </c>
      <c r="E15" s="817">
        <v>134594</v>
      </c>
      <c r="F15" s="663">
        <v>94244</v>
      </c>
      <c r="G15" s="663">
        <v>1111655</v>
      </c>
      <c r="H15" s="689"/>
      <c r="I15" s="818"/>
      <c r="J15" s="819"/>
      <c r="K15" s="821"/>
      <c r="L15" s="822"/>
      <c r="M15" s="822"/>
    </row>
    <row r="16" spans="1:15" x14ac:dyDescent="0.2">
      <c r="A16" s="664">
        <v>2019</v>
      </c>
      <c r="B16" s="515">
        <v>9222</v>
      </c>
      <c r="C16" s="662">
        <v>1659835</v>
      </c>
      <c r="D16" s="817">
        <v>1412328</v>
      </c>
      <c r="E16" s="817">
        <v>144420</v>
      </c>
      <c r="F16" s="663">
        <v>143581</v>
      </c>
      <c r="G16" s="663">
        <v>1124327</v>
      </c>
      <c r="H16" s="689"/>
      <c r="I16" s="818"/>
      <c r="J16" s="819"/>
      <c r="K16" s="821"/>
      <c r="L16" s="822"/>
      <c r="M16" s="822"/>
    </row>
    <row r="17" spans="1:13" ht="12" thickBot="1" x14ac:dyDescent="0.25">
      <c r="A17" s="665">
        <v>2020</v>
      </c>
      <c r="B17" s="516">
        <v>8829</v>
      </c>
      <c r="C17" s="823">
        <v>1738899</v>
      </c>
      <c r="D17" s="824">
        <v>1485922</v>
      </c>
      <c r="E17" s="824">
        <v>179941</v>
      </c>
      <c r="F17" s="825">
        <v>172177</v>
      </c>
      <c r="G17" s="825">
        <v>1133804</v>
      </c>
      <c r="H17" s="689"/>
      <c r="I17" s="818"/>
      <c r="J17" s="819"/>
      <c r="K17" s="821"/>
      <c r="L17" s="822"/>
      <c r="M17" s="822"/>
    </row>
    <row r="18" spans="1:13" x14ac:dyDescent="0.2">
      <c r="A18" s="666"/>
      <c r="B18" s="666"/>
      <c r="C18" s="666"/>
      <c r="D18" s="667"/>
      <c r="E18" s="667"/>
      <c r="F18" s="660"/>
      <c r="G18" s="660"/>
      <c r="H18" s="660"/>
      <c r="I18" s="660"/>
      <c r="J18" s="660"/>
      <c r="K18" s="660"/>
      <c r="L18" s="660"/>
      <c r="M18" s="660"/>
    </row>
    <row r="19" spans="1:13" x14ac:dyDescent="0.2">
      <c r="A19" s="1" t="s">
        <v>2268</v>
      </c>
    </row>
  </sheetData>
  <mergeCells count="7">
    <mergeCell ref="A1:G1"/>
    <mergeCell ref="A3:A6"/>
    <mergeCell ref="B3:B6"/>
    <mergeCell ref="C3:C6"/>
    <mergeCell ref="D3:G3"/>
    <mergeCell ref="D4:D6"/>
    <mergeCell ref="E4:G5"/>
  </mergeCell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Normal="100" workbookViewId="0">
      <selection activeCell="G1" sqref="G1"/>
    </sheetView>
  </sheetViews>
  <sheetFormatPr defaultRowHeight="11.25" x14ac:dyDescent="0.2"/>
  <cols>
    <col min="1" max="1" width="9.140625" style="1"/>
    <col min="2" max="2" width="9.7109375" style="1" customWidth="1"/>
    <col min="3" max="3" width="9.140625" style="1"/>
    <col min="4" max="4" width="9.85546875" style="1" customWidth="1"/>
    <col min="5" max="5" width="10.28515625" style="1" customWidth="1"/>
    <col min="6" max="6" width="18.42578125" style="1" customWidth="1"/>
    <col min="7" max="7" width="9.140625" style="1"/>
    <col min="8" max="8" width="9.140625" style="1" customWidth="1"/>
    <col min="9" max="257" width="9.140625" style="1"/>
    <col min="258" max="258" width="9.7109375" style="1" customWidth="1"/>
    <col min="259" max="259" width="9.140625" style="1"/>
    <col min="260" max="260" width="9.85546875" style="1" customWidth="1"/>
    <col min="261" max="261" width="10.28515625" style="1" customWidth="1"/>
    <col min="262" max="262" width="18.42578125" style="1" customWidth="1"/>
    <col min="263" max="513" width="9.140625" style="1"/>
    <col min="514" max="514" width="9.7109375" style="1" customWidth="1"/>
    <col min="515" max="515" width="9.140625" style="1"/>
    <col min="516" max="516" width="9.85546875" style="1" customWidth="1"/>
    <col min="517" max="517" width="10.28515625" style="1" customWidth="1"/>
    <col min="518" max="518" width="18.42578125" style="1" customWidth="1"/>
    <col min="519" max="769" width="9.140625" style="1"/>
    <col min="770" max="770" width="9.7109375" style="1" customWidth="1"/>
    <col min="771" max="771" width="9.140625" style="1"/>
    <col min="772" max="772" width="9.85546875" style="1" customWidth="1"/>
    <col min="773" max="773" width="10.28515625" style="1" customWidth="1"/>
    <col min="774" max="774" width="18.42578125" style="1" customWidth="1"/>
    <col min="775" max="1025" width="9.140625" style="1"/>
    <col min="1026" max="1026" width="9.7109375" style="1" customWidth="1"/>
    <col min="1027" max="1027" width="9.140625" style="1"/>
    <col min="1028" max="1028" width="9.85546875" style="1" customWidth="1"/>
    <col min="1029" max="1029" width="10.28515625" style="1" customWidth="1"/>
    <col min="1030" max="1030" width="18.42578125" style="1" customWidth="1"/>
    <col min="1031" max="1281" width="9.140625" style="1"/>
    <col min="1282" max="1282" width="9.7109375" style="1" customWidth="1"/>
    <col min="1283" max="1283" width="9.140625" style="1"/>
    <col min="1284" max="1284" width="9.85546875" style="1" customWidth="1"/>
    <col min="1285" max="1285" width="10.28515625" style="1" customWidth="1"/>
    <col min="1286" max="1286" width="18.42578125" style="1" customWidth="1"/>
    <col min="1287" max="1537" width="9.140625" style="1"/>
    <col min="1538" max="1538" width="9.7109375" style="1" customWidth="1"/>
    <col min="1539" max="1539" width="9.140625" style="1"/>
    <col min="1540" max="1540" width="9.85546875" style="1" customWidth="1"/>
    <col min="1541" max="1541" width="10.28515625" style="1" customWidth="1"/>
    <col min="1542" max="1542" width="18.42578125" style="1" customWidth="1"/>
    <col min="1543" max="1793" width="9.140625" style="1"/>
    <col min="1794" max="1794" width="9.7109375" style="1" customWidth="1"/>
    <col min="1795" max="1795" width="9.140625" style="1"/>
    <col min="1796" max="1796" width="9.85546875" style="1" customWidth="1"/>
    <col min="1797" max="1797" width="10.28515625" style="1" customWidth="1"/>
    <col min="1798" max="1798" width="18.42578125" style="1" customWidth="1"/>
    <col min="1799" max="2049" width="9.140625" style="1"/>
    <col min="2050" max="2050" width="9.7109375" style="1" customWidth="1"/>
    <col min="2051" max="2051" width="9.140625" style="1"/>
    <col min="2052" max="2052" width="9.85546875" style="1" customWidth="1"/>
    <col min="2053" max="2053" width="10.28515625" style="1" customWidth="1"/>
    <col min="2054" max="2054" width="18.42578125" style="1" customWidth="1"/>
    <col min="2055" max="2305" width="9.140625" style="1"/>
    <col min="2306" max="2306" width="9.7109375" style="1" customWidth="1"/>
    <col min="2307" max="2307" width="9.140625" style="1"/>
    <col min="2308" max="2308" width="9.85546875" style="1" customWidth="1"/>
    <col min="2309" max="2309" width="10.28515625" style="1" customWidth="1"/>
    <col min="2310" max="2310" width="18.42578125" style="1" customWidth="1"/>
    <col min="2311" max="2561" width="9.140625" style="1"/>
    <col min="2562" max="2562" width="9.7109375" style="1" customWidth="1"/>
    <col min="2563" max="2563" width="9.140625" style="1"/>
    <col min="2564" max="2564" width="9.85546875" style="1" customWidth="1"/>
    <col min="2565" max="2565" width="10.28515625" style="1" customWidth="1"/>
    <col min="2566" max="2566" width="18.42578125" style="1" customWidth="1"/>
    <col min="2567" max="2817" width="9.140625" style="1"/>
    <col min="2818" max="2818" width="9.7109375" style="1" customWidth="1"/>
    <col min="2819" max="2819" width="9.140625" style="1"/>
    <col min="2820" max="2820" width="9.85546875" style="1" customWidth="1"/>
    <col min="2821" max="2821" width="10.28515625" style="1" customWidth="1"/>
    <col min="2822" max="2822" width="18.42578125" style="1" customWidth="1"/>
    <col min="2823" max="3073" width="9.140625" style="1"/>
    <col min="3074" max="3074" width="9.7109375" style="1" customWidth="1"/>
    <col min="3075" max="3075" width="9.140625" style="1"/>
    <col min="3076" max="3076" width="9.85546875" style="1" customWidth="1"/>
    <col min="3077" max="3077" width="10.28515625" style="1" customWidth="1"/>
    <col min="3078" max="3078" width="18.42578125" style="1" customWidth="1"/>
    <col min="3079" max="3329" width="9.140625" style="1"/>
    <col min="3330" max="3330" width="9.7109375" style="1" customWidth="1"/>
    <col min="3331" max="3331" width="9.140625" style="1"/>
    <col min="3332" max="3332" width="9.85546875" style="1" customWidth="1"/>
    <col min="3333" max="3333" width="10.28515625" style="1" customWidth="1"/>
    <col min="3334" max="3334" width="18.42578125" style="1" customWidth="1"/>
    <col min="3335" max="3585" width="9.140625" style="1"/>
    <col min="3586" max="3586" width="9.7109375" style="1" customWidth="1"/>
    <col min="3587" max="3587" width="9.140625" style="1"/>
    <col min="3588" max="3588" width="9.85546875" style="1" customWidth="1"/>
    <col min="3589" max="3589" width="10.28515625" style="1" customWidth="1"/>
    <col min="3590" max="3590" width="18.42578125" style="1" customWidth="1"/>
    <col min="3591" max="3841" width="9.140625" style="1"/>
    <col min="3842" max="3842" width="9.7109375" style="1" customWidth="1"/>
    <col min="3843" max="3843" width="9.140625" style="1"/>
    <col min="3844" max="3844" width="9.85546875" style="1" customWidth="1"/>
    <col min="3845" max="3845" width="10.28515625" style="1" customWidth="1"/>
    <col min="3846" max="3846" width="18.42578125" style="1" customWidth="1"/>
    <col min="3847" max="4097" width="9.140625" style="1"/>
    <col min="4098" max="4098" width="9.7109375" style="1" customWidth="1"/>
    <col min="4099" max="4099" width="9.140625" style="1"/>
    <col min="4100" max="4100" width="9.85546875" style="1" customWidth="1"/>
    <col min="4101" max="4101" width="10.28515625" style="1" customWidth="1"/>
    <col min="4102" max="4102" width="18.42578125" style="1" customWidth="1"/>
    <col min="4103" max="4353" width="9.140625" style="1"/>
    <col min="4354" max="4354" width="9.7109375" style="1" customWidth="1"/>
    <col min="4355" max="4355" width="9.140625" style="1"/>
    <col min="4356" max="4356" width="9.85546875" style="1" customWidth="1"/>
    <col min="4357" max="4357" width="10.28515625" style="1" customWidth="1"/>
    <col min="4358" max="4358" width="18.42578125" style="1" customWidth="1"/>
    <col min="4359" max="4609" width="9.140625" style="1"/>
    <col min="4610" max="4610" width="9.7109375" style="1" customWidth="1"/>
    <col min="4611" max="4611" width="9.140625" style="1"/>
    <col min="4612" max="4612" width="9.85546875" style="1" customWidth="1"/>
    <col min="4613" max="4613" width="10.28515625" style="1" customWidth="1"/>
    <col min="4614" max="4614" width="18.42578125" style="1" customWidth="1"/>
    <col min="4615" max="4865" width="9.140625" style="1"/>
    <col min="4866" max="4866" width="9.7109375" style="1" customWidth="1"/>
    <col min="4867" max="4867" width="9.140625" style="1"/>
    <col min="4868" max="4868" width="9.85546875" style="1" customWidth="1"/>
    <col min="4869" max="4869" width="10.28515625" style="1" customWidth="1"/>
    <col min="4870" max="4870" width="18.42578125" style="1" customWidth="1"/>
    <col min="4871" max="5121" width="9.140625" style="1"/>
    <col min="5122" max="5122" width="9.7109375" style="1" customWidth="1"/>
    <col min="5123" max="5123" width="9.140625" style="1"/>
    <col min="5124" max="5124" width="9.85546875" style="1" customWidth="1"/>
    <col min="5125" max="5125" width="10.28515625" style="1" customWidth="1"/>
    <col min="5126" max="5126" width="18.42578125" style="1" customWidth="1"/>
    <col min="5127" max="5377" width="9.140625" style="1"/>
    <col min="5378" max="5378" width="9.7109375" style="1" customWidth="1"/>
    <col min="5379" max="5379" width="9.140625" style="1"/>
    <col min="5380" max="5380" width="9.85546875" style="1" customWidth="1"/>
    <col min="5381" max="5381" width="10.28515625" style="1" customWidth="1"/>
    <col min="5382" max="5382" width="18.42578125" style="1" customWidth="1"/>
    <col min="5383" max="5633" width="9.140625" style="1"/>
    <col min="5634" max="5634" width="9.7109375" style="1" customWidth="1"/>
    <col min="5635" max="5635" width="9.140625" style="1"/>
    <col min="5636" max="5636" width="9.85546875" style="1" customWidth="1"/>
    <col min="5637" max="5637" width="10.28515625" style="1" customWidth="1"/>
    <col min="5638" max="5638" width="18.42578125" style="1" customWidth="1"/>
    <col min="5639" max="5889" width="9.140625" style="1"/>
    <col min="5890" max="5890" width="9.7109375" style="1" customWidth="1"/>
    <col min="5891" max="5891" width="9.140625" style="1"/>
    <col min="5892" max="5892" width="9.85546875" style="1" customWidth="1"/>
    <col min="5893" max="5893" width="10.28515625" style="1" customWidth="1"/>
    <col min="5894" max="5894" width="18.42578125" style="1" customWidth="1"/>
    <col min="5895" max="6145" width="9.140625" style="1"/>
    <col min="6146" max="6146" width="9.7109375" style="1" customWidth="1"/>
    <col min="6147" max="6147" width="9.140625" style="1"/>
    <col min="6148" max="6148" width="9.85546875" style="1" customWidth="1"/>
    <col min="6149" max="6149" width="10.28515625" style="1" customWidth="1"/>
    <col min="6150" max="6150" width="18.42578125" style="1" customWidth="1"/>
    <col min="6151" max="6401" width="9.140625" style="1"/>
    <col min="6402" max="6402" width="9.7109375" style="1" customWidth="1"/>
    <col min="6403" max="6403" width="9.140625" style="1"/>
    <col min="6404" max="6404" width="9.85546875" style="1" customWidth="1"/>
    <col min="6405" max="6405" width="10.28515625" style="1" customWidth="1"/>
    <col min="6406" max="6406" width="18.42578125" style="1" customWidth="1"/>
    <col min="6407" max="6657" width="9.140625" style="1"/>
    <col min="6658" max="6658" width="9.7109375" style="1" customWidth="1"/>
    <col min="6659" max="6659" width="9.140625" style="1"/>
    <col min="6660" max="6660" width="9.85546875" style="1" customWidth="1"/>
    <col min="6661" max="6661" width="10.28515625" style="1" customWidth="1"/>
    <col min="6662" max="6662" width="18.42578125" style="1" customWidth="1"/>
    <col min="6663" max="6913" width="9.140625" style="1"/>
    <col min="6914" max="6914" width="9.7109375" style="1" customWidth="1"/>
    <col min="6915" max="6915" width="9.140625" style="1"/>
    <col min="6916" max="6916" width="9.85546875" style="1" customWidth="1"/>
    <col min="6917" max="6917" width="10.28515625" style="1" customWidth="1"/>
    <col min="6918" max="6918" width="18.42578125" style="1" customWidth="1"/>
    <col min="6919" max="7169" width="9.140625" style="1"/>
    <col min="7170" max="7170" width="9.7109375" style="1" customWidth="1"/>
    <col min="7171" max="7171" width="9.140625" style="1"/>
    <col min="7172" max="7172" width="9.85546875" style="1" customWidth="1"/>
    <col min="7173" max="7173" width="10.28515625" style="1" customWidth="1"/>
    <col min="7174" max="7174" width="18.42578125" style="1" customWidth="1"/>
    <col min="7175" max="7425" width="9.140625" style="1"/>
    <col min="7426" max="7426" width="9.7109375" style="1" customWidth="1"/>
    <col min="7427" max="7427" width="9.140625" style="1"/>
    <col min="7428" max="7428" width="9.85546875" style="1" customWidth="1"/>
    <col min="7429" max="7429" width="10.28515625" style="1" customWidth="1"/>
    <col min="7430" max="7430" width="18.42578125" style="1" customWidth="1"/>
    <col min="7431" max="7681" width="9.140625" style="1"/>
    <col min="7682" max="7682" width="9.7109375" style="1" customWidth="1"/>
    <col min="7683" max="7683" width="9.140625" style="1"/>
    <col min="7684" max="7684" width="9.85546875" style="1" customWidth="1"/>
    <col min="7685" max="7685" width="10.28515625" style="1" customWidth="1"/>
    <col min="7686" max="7686" width="18.42578125" style="1" customWidth="1"/>
    <col min="7687" max="7937" width="9.140625" style="1"/>
    <col min="7938" max="7938" width="9.7109375" style="1" customWidth="1"/>
    <col min="7939" max="7939" width="9.140625" style="1"/>
    <col min="7940" max="7940" width="9.85546875" style="1" customWidth="1"/>
    <col min="7941" max="7941" width="10.28515625" style="1" customWidth="1"/>
    <col min="7942" max="7942" width="18.42578125" style="1" customWidth="1"/>
    <col min="7943" max="8193" width="9.140625" style="1"/>
    <col min="8194" max="8194" width="9.7109375" style="1" customWidth="1"/>
    <col min="8195" max="8195" width="9.140625" style="1"/>
    <col min="8196" max="8196" width="9.85546875" style="1" customWidth="1"/>
    <col min="8197" max="8197" width="10.28515625" style="1" customWidth="1"/>
    <col min="8198" max="8198" width="18.42578125" style="1" customWidth="1"/>
    <col min="8199" max="8449" width="9.140625" style="1"/>
    <col min="8450" max="8450" width="9.7109375" style="1" customWidth="1"/>
    <col min="8451" max="8451" width="9.140625" style="1"/>
    <col min="8452" max="8452" width="9.85546875" style="1" customWidth="1"/>
    <col min="8453" max="8453" width="10.28515625" style="1" customWidth="1"/>
    <col min="8454" max="8454" width="18.42578125" style="1" customWidth="1"/>
    <col min="8455" max="8705" width="9.140625" style="1"/>
    <col min="8706" max="8706" width="9.7109375" style="1" customWidth="1"/>
    <col min="8707" max="8707" width="9.140625" style="1"/>
    <col min="8708" max="8708" width="9.85546875" style="1" customWidth="1"/>
    <col min="8709" max="8709" width="10.28515625" style="1" customWidth="1"/>
    <col min="8710" max="8710" width="18.42578125" style="1" customWidth="1"/>
    <col min="8711" max="8961" width="9.140625" style="1"/>
    <col min="8962" max="8962" width="9.7109375" style="1" customWidth="1"/>
    <col min="8963" max="8963" width="9.140625" style="1"/>
    <col min="8964" max="8964" width="9.85546875" style="1" customWidth="1"/>
    <col min="8965" max="8965" width="10.28515625" style="1" customWidth="1"/>
    <col min="8966" max="8966" width="18.42578125" style="1" customWidth="1"/>
    <col min="8967" max="9217" width="9.140625" style="1"/>
    <col min="9218" max="9218" width="9.7109375" style="1" customWidth="1"/>
    <col min="9219" max="9219" width="9.140625" style="1"/>
    <col min="9220" max="9220" width="9.85546875" style="1" customWidth="1"/>
    <col min="9221" max="9221" width="10.28515625" style="1" customWidth="1"/>
    <col min="9222" max="9222" width="18.42578125" style="1" customWidth="1"/>
    <col min="9223" max="9473" width="9.140625" style="1"/>
    <col min="9474" max="9474" width="9.7109375" style="1" customWidth="1"/>
    <col min="9475" max="9475" width="9.140625" style="1"/>
    <col min="9476" max="9476" width="9.85546875" style="1" customWidth="1"/>
    <col min="9477" max="9477" width="10.28515625" style="1" customWidth="1"/>
    <col min="9478" max="9478" width="18.42578125" style="1" customWidth="1"/>
    <col min="9479" max="9729" width="9.140625" style="1"/>
    <col min="9730" max="9730" width="9.7109375" style="1" customWidth="1"/>
    <col min="9731" max="9731" width="9.140625" style="1"/>
    <col min="9732" max="9732" width="9.85546875" style="1" customWidth="1"/>
    <col min="9733" max="9733" width="10.28515625" style="1" customWidth="1"/>
    <col min="9734" max="9734" width="18.42578125" style="1" customWidth="1"/>
    <col min="9735" max="9985" width="9.140625" style="1"/>
    <col min="9986" max="9986" width="9.7109375" style="1" customWidth="1"/>
    <col min="9987" max="9987" width="9.140625" style="1"/>
    <col min="9988" max="9988" width="9.85546875" style="1" customWidth="1"/>
    <col min="9989" max="9989" width="10.28515625" style="1" customWidth="1"/>
    <col min="9990" max="9990" width="18.42578125" style="1" customWidth="1"/>
    <col min="9991" max="10241" width="9.140625" style="1"/>
    <col min="10242" max="10242" width="9.7109375" style="1" customWidth="1"/>
    <col min="10243" max="10243" width="9.140625" style="1"/>
    <col min="10244" max="10244" width="9.85546875" style="1" customWidth="1"/>
    <col min="10245" max="10245" width="10.28515625" style="1" customWidth="1"/>
    <col min="10246" max="10246" width="18.42578125" style="1" customWidth="1"/>
    <col min="10247" max="10497" width="9.140625" style="1"/>
    <col min="10498" max="10498" width="9.7109375" style="1" customWidth="1"/>
    <col min="10499" max="10499" width="9.140625" style="1"/>
    <col min="10500" max="10500" width="9.85546875" style="1" customWidth="1"/>
    <col min="10501" max="10501" width="10.28515625" style="1" customWidth="1"/>
    <col min="10502" max="10502" width="18.42578125" style="1" customWidth="1"/>
    <col min="10503" max="10753" width="9.140625" style="1"/>
    <col min="10754" max="10754" width="9.7109375" style="1" customWidth="1"/>
    <col min="10755" max="10755" width="9.140625" style="1"/>
    <col min="10756" max="10756" width="9.85546875" style="1" customWidth="1"/>
    <col min="10757" max="10757" width="10.28515625" style="1" customWidth="1"/>
    <col min="10758" max="10758" width="18.42578125" style="1" customWidth="1"/>
    <col min="10759" max="11009" width="9.140625" style="1"/>
    <col min="11010" max="11010" width="9.7109375" style="1" customWidth="1"/>
    <col min="11011" max="11011" width="9.140625" style="1"/>
    <col min="11012" max="11012" width="9.85546875" style="1" customWidth="1"/>
    <col min="11013" max="11013" width="10.28515625" style="1" customWidth="1"/>
    <col min="11014" max="11014" width="18.42578125" style="1" customWidth="1"/>
    <col min="11015" max="11265" width="9.140625" style="1"/>
    <col min="11266" max="11266" width="9.7109375" style="1" customWidth="1"/>
    <col min="11267" max="11267" width="9.140625" style="1"/>
    <col min="11268" max="11268" width="9.85546875" style="1" customWidth="1"/>
    <col min="11269" max="11269" width="10.28515625" style="1" customWidth="1"/>
    <col min="11270" max="11270" width="18.42578125" style="1" customWidth="1"/>
    <col min="11271" max="11521" width="9.140625" style="1"/>
    <col min="11522" max="11522" width="9.7109375" style="1" customWidth="1"/>
    <col min="11523" max="11523" width="9.140625" style="1"/>
    <col min="11524" max="11524" width="9.85546875" style="1" customWidth="1"/>
    <col min="11525" max="11525" width="10.28515625" style="1" customWidth="1"/>
    <col min="11526" max="11526" width="18.42578125" style="1" customWidth="1"/>
    <col min="11527" max="11777" width="9.140625" style="1"/>
    <col min="11778" max="11778" width="9.7109375" style="1" customWidth="1"/>
    <col min="11779" max="11779" width="9.140625" style="1"/>
    <col min="11780" max="11780" width="9.85546875" style="1" customWidth="1"/>
    <col min="11781" max="11781" width="10.28515625" style="1" customWidth="1"/>
    <col min="11782" max="11782" width="18.42578125" style="1" customWidth="1"/>
    <col min="11783" max="12033" width="9.140625" style="1"/>
    <col min="12034" max="12034" width="9.7109375" style="1" customWidth="1"/>
    <col min="12035" max="12035" width="9.140625" style="1"/>
    <col min="12036" max="12036" width="9.85546875" style="1" customWidth="1"/>
    <col min="12037" max="12037" width="10.28515625" style="1" customWidth="1"/>
    <col min="12038" max="12038" width="18.42578125" style="1" customWidth="1"/>
    <col min="12039" max="12289" width="9.140625" style="1"/>
    <col min="12290" max="12290" width="9.7109375" style="1" customWidth="1"/>
    <col min="12291" max="12291" width="9.140625" style="1"/>
    <col min="12292" max="12292" width="9.85546875" style="1" customWidth="1"/>
    <col min="12293" max="12293" width="10.28515625" style="1" customWidth="1"/>
    <col min="12294" max="12294" width="18.42578125" style="1" customWidth="1"/>
    <col min="12295" max="12545" width="9.140625" style="1"/>
    <col min="12546" max="12546" width="9.7109375" style="1" customWidth="1"/>
    <col min="12547" max="12547" width="9.140625" style="1"/>
    <col min="12548" max="12548" width="9.85546875" style="1" customWidth="1"/>
    <col min="12549" max="12549" width="10.28515625" style="1" customWidth="1"/>
    <col min="12550" max="12550" width="18.42578125" style="1" customWidth="1"/>
    <col min="12551" max="12801" width="9.140625" style="1"/>
    <col min="12802" max="12802" width="9.7109375" style="1" customWidth="1"/>
    <col min="12803" max="12803" width="9.140625" style="1"/>
    <col min="12804" max="12804" width="9.85546875" style="1" customWidth="1"/>
    <col min="12805" max="12805" width="10.28515625" style="1" customWidth="1"/>
    <col min="12806" max="12806" width="18.42578125" style="1" customWidth="1"/>
    <col min="12807" max="13057" width="9.140625" style="1"/>
    <col min="13058" max="13058" width="9.7109375" style="1" customWidth="1"/>
    <col min="13059" max="13059" width="9.140625" style="1"/>
    <col min="13060" max="13060" width="9.85546875" style="1" customWidth="1"/>
    <col min="13061" max="13061" width="10.28515625" style="1" customWidth="1"/>
    <col min="13062" max="13062" width="18.42578125" style="1" customWidth="1"/>
    <col min="13063" max="13313" width="9.140625" style="1"/>
    <col min="13314" max="13314" width="9.7109375" style="1" customWidth="1"/>
    <col min="13315" max="13315" width="9.140625" style="1"/>
    <col min="13316" max="13316" width="9.85546875" style="1" customWidth="1"/>
    <col min="13317" max="13317" width="10.28515625" style="1" customWidth="1"/>
    <col min="13318" max="13318" width="18.42578125" style="1" customWidth="1"/>
    <col min="13319" max="13569" width="9.140625" style="1"/>
    <col min="13570" max="13570" width="9.7109375" style="1" customWidth="1"/>
    <col min="13571" max="13571" width="9.140625" style="1"/>
    <col min="13572" max="13572" width="9.85546875" style="1" customWidth="1"/>
    <col min="13573" max="13573" width="10.28515625" style="1" customWidth="1"/>
    <col min="13574" max="13574" width="18.42578125" style="1" customWidth="1"/>
    <col min="13575" max="13825" width="9.140625" style="1"/>
    <col min="13826" max="13826" width="9.7109375" style="1" customWidth="1"/>
    <col min="13827" max="13827" width="9.140625" style="1"/>
    <col min="13828" max="13828" width="9.85546875" style="1" customWidth="1"/>
    <col min="13829" max="13829" width="10.28515625" style="1" customWidth="1"/>
    <col min="13830" max="13830" width="18.42578125" style="1" customWidth="1"/>
    <col min="13831" max="14081" width="9.140625" style="1"/>
    <col min="14082" max="14082" width="9.7109375" style="1" customWidth="1"/>
    <col min="14083" max="14083" width="9.140625" style="1"/>
    <col min="14084" max="14084" width="9.85546875" style="1" customWidth="1"/>
    <col min="14085" max="14085" width="10.28515625" style="1" customWidth="1"/>
    <col min="14086" max="14086" width="18.42578125" style="1" customWidth="1"/>
    <col min="14087" max="14337" width="9.140625" style="1"/>
    <col min="14338" max="14338" width="9.7109375" style="1" customWidth="1"/>
    <col min="14339" max="14339" width="9.140625" style="1"/>
    <col min="14340" max="14340" width="9.85546875" style="1" customWidth="1"/>
    <col min="14341" max="14341" width="10.28515625" style="1" customWidth="1"/>
    <col min="14342" max="14342" width="18.42578125" style="1" customWidth="1"/>
    <col min="14343" max="14593" width="9.140625" style="1"/>
    <col min="14594" max="14594" width="9.7109375" style="1" customWidth="1"/>
    <col min="14595" max="14595" width="9.140625" style="1"/>
    <col min="14596" max="14596" width="9.85546875" style="1" customWidth="1"/>
    <col min="14597" max="14597" width="10.28515625" style="1" customWidth="1"/>
    <col min="14598" max="14598" width="18.42578125" style="1" customWidth="1"/>
    <col min="14599" max="14849" width="9.140625" style="1"/>
    <col min="14850" max="14850" width="9.7109375" style="1" customWidth="1"/>
    <col min="14851" max="14851" width="9.140625" style="1"/>
    <col min="14852" max="14852" width="9.85546875" style="1" customWidth="1"/>
    <col min="14853" max="14853" width="10.28515625" style="1" customWidth="1"/>
    <col min="14854" max="14854" width="18.42578125" style="1" customWidth="1"/>
    <col min="14855" max="15105" width="9.140625" style="1"/>
    <col min="15106" max="15106" width="9.7109375" style="1" customWidth="1"/>
    <col min="15107" max="15107" width="9.140625" style="1"/>
    <col min="15108" max="15108" width="9.85546875" style="1" customWidth="1"/>
    <col min="15109" max="15109" width="10.28515625" style="1" customWidth="1"/>
    <col min="15110" max="15110" width="18.42578125" style="1" customWidth="1"/>
    <col min="15111" max="15361" width="9.140625" style="1"/>
    <col min="15362" max="15362" width="9.7109375" style="1" customWidth="1"/>
    <col min="15363" max="15363" width="9.140625" style="1"/>
    <col min="15364" max="15364" width="9.85546875" style="1" customWidth="1"/>
    <col min="15365" max="15365" width="10.28515625" style="1" customWidth="1"/>
    <col min="15366" max="15366" width="18.42578125" style="1" customWidth="1"/>
    <col min="15367" max="15617" width="9.140625" style="1"/>
    <col min="15618" max="15618" width="9.7109375" style="1" customWidth="1"/>
    <col min="15619" max="15619" width="9.140625" style="1"/>
    <col min="15620" max="15620" width="9.85546875" style="1" customWidth="1"/>
    <col min="15621" max="15621" width="10.28515625" style="1" customWidth="1"/>
    <col min="15622" max="15622" width="18.42578125" style="1" customWidth="1"/>
    <col min="15623" max="15873" width="9.140625" style="1"/>
    <col min="15874" max="15874" width="9.7109375" style="1" customWidth="1"/>
    <col min="15875" max="15875" width="9.140625" style="1"/>
    <col min="15876" max="15876" width="9.85546875" style="1" customWidth="1"/>
    <col min="15877" max="15877" width="10.28515625" style="1" customWidth="1"/>
    <col min="15878" max="15878" width="18.42578125" style="1" customWidth="1"/>
    <col min="15879" max="16129" width="9.140625" style="1"/>
    <col min="16130" max="16130" width="9.7109375" style="1" customWidth="1"/>
    <col min="16131" max="16131" width="9.140625" style="1"/>
    <col min="16132" max="16132" width="9.85546875" style="1" customWidth="1"/>
    <col min="16133" max="16133" width="10.28515625" style="1" customWidth="1"/>
    <col min="16134" max="16134" width="18.42578125" style="1" customWidth="1"/>
    <col min="16135" max="16384" width="9.140625" style="1"/>
  </cols>
  <sheetData>
    <row r="1" spans="1:14" ht="12.75" x14ac:dyDescent="0.2">
      <c r="A1" s="879" t="s">
        <v>2269</v>
      </c>
      <c r="B1" s="879"/>
      <c r="C1" s="879"/>
      <c r="D1" s="879"/>
      <c r="E1" s="879"/>
      <c r="F1" s="879"/>
    </row>
    <row r="2" spans="1:14" ht="12" thickBot="1" x14ac:dyDescent="0.25">
      <c r="A2" s="7"/>
      <c r="B2" s="7"/>
      <c r="C2" s="7"/>
      <c r="D2" s="7"/>
      <c r="E2" s="7"/>
      <c r="F2" s="7"/>
      <c r="G2" s="8"/>
      <c r="H2" s="8"/>
      <c r="I2" s="8"/>
      <c r="J2" s="8"/>
      <c r="K2" s="8"/>
      <c r="L2" s="8"/>
      <c r="M2" s="8"/>
      <c r="N2" s="8"/>
    </row>
    <row r="3" spans="1:14" ht="12" customHeight="1" thickBot="1" x14ac:dyDescent="0.25">
      <c r="A3" s="1014" t="s">
        <v>1427</v>
      </c>
      <c r="B3" s="925" t="s">
        <v>2270</v>
      </c>
      <c r="C3" s="904" t="s">
        <v>1429</v>
      </c>
      <c r="D3" s="904"/>
      <c r="E3" s="925" t="s">
        <v>2271</v>
      </c>
      <c r="F3" s="925" t="s">
        <v>2272</v>
      </c>
      <c r="G3" s="704"/>
      <c r="H3" s="552"/>
      <c r="I3" s="552"/>
      <c r="J3" s="552"/>
      <c r="K3" s="552"/>
      <c r="L3" s="552"/>
      <c r="M3" s="552"/>
      <c r="N3" s="8"/>
    </row>
    <row r="4" spans="1:14" ht="11.25" customHeight="1" x14ac:dyDescent="0.2">
      <c r="A4" s="997"/>
      <c r="B4" s="1019"/>
      <c r="C4" s="996" t="s">
        <v>2273</v>
      </c>
      <c r="D4" s="1019" t="s">
        <v>2274</v>
      </c>
      <c r="E4" s="1019"/>
      <c r="F4" s="1019"/>
      <c r="G4" s="704"/>
      <c r="H4" s="552"/>
      <c r="I4" s="552"/>
      <c r="J4" s="552"/>
      <c r="K4" s="552"/>
      <c r="L4" s="552"/>
      <c r="M4" s="552"/>
      <c r="N4" s="8"/>
    </row>
    <row r="5" spans="1:14" x14ac:dyDescent="0.2">
      <c r="A5" s="997"/>
      <c r="B5" s="1019"/>
      <c r="C5" s="997"/>
      <c r="D5" s="1019"/>
      <c r="E5" s="1019"/>
      <c r="F5" s="1019"/>
      <c r="G5" s="704"/>
      <c r="H5" s="552"/>
      <c r="I5" s="552"/>
      <c r="J5" s="552"/>
      <c r="K5" s="552"/>
      <c r="L5" s="552"/>
      <c r="M5" s="552"/>
      <c r="N5" s="8"/>
    </row>
    <row r="6" spans="1:14" ht="42.75" customHeight="1" thickBot="1" x14ac:dyDescent="0.25">
      <c r="A6" s="998"/>
      <c r="B6" s="920"/>
      <c r="C6" s="998"/>
      <c r="D6" s="920"/>
      <c r="E6" s="920"/>
      <c r="F6" s="920"/>
      <c r="G6" s="704"/>
      <c r="H6" s="552"/>
      <c r="I6" s="552"/>
      <c r="J6" s="552"/>
      <c r="K6" s="552"/>
      <c r="L6" s="552"/>
      <c r="M6" s="552"/>
      <c r="N6" s="8"/>
    </row>
    <row r="7" spans="1:14" x14ac:dyDescent="0.2">
      <c r="A7" s="826">
        <v>2010</v>
      </c>
      <c r="B7" s="73">
        <f t="shared" ref="B7:B12" si="0">SUM(C7,D7)</f>
        <v>487975</v>
      </c>
      <c r="C7" s="69">
        <v>331648</v>
      </c>
      <c r="D7" s="70">
        <v>156327</v>
      </c>
      <c r="E7" s="70">
        <v>18760</v>
      </c>
      <c r="F7" s="647" t="s">
        <v>2275</v>
      </c>
      <c r="G7" s="68"/>
      <c r="H7" s="48"/>
      <c r="I7" s="48"/>
      <c r="J7" s="8"/>
      <c r="K7" s="8"/>
      <c r="L7" s="8"/>
      <c r="M7" s="8"/>
      <c r="N7" s="8"/>
    </row>
    <row r="8" spans="1:14" x14ac:dyDescent="0.2">
      <c r="A8" s="797">
        <v>2011</v>
      </c>
      <c r="B8" s="73">
        <f t="shared" si="0"/>
        <v>427410</v>
      </c>
      <c r="C8" s="71">
        <v>271619</v>
      </c>
      <c r="D8" s="71">
        <v>155791</v>
      </c>
      <c r="E8" s="69">
        <v>26257</v>
      </c>
      <c r="F8" s="647" t="s">
        <v>2276</v>
      </c>
      <c r="G8" s="61"/>
      <c r="H8" s="48"/>
      <c r="I8" s="8"/>
      <c r="J8" s="8"/>
      <c r="K8" s="8"/>
      <c r="L8" s="8"/>
      <c r="M8" s="8"/>
      <c r="N8" s="8"/>
    </row>
    <row r="9" spans="1:14" x14ac:dyDescent="0.2">
      <c r="A9" s="797">
        <v>2012</v>
      </c>
      <c r="B9" s="73">
        <f t="shared" si="0"/>
        <v>434934</v>
      </c>
      <c r="C9" s="72">
        <v>275442</v>
      </c>
      <c r="D9" s="71">
        <v>159492</v>
      </c>
      <c r="E9" s="72">
        <v>36129</v>
      </c>
      <c r="F9" s="647" t="s">
        <v>2277</v>
      </c>
      <c r="G9" s="61"/>
      <c r="H9" s="60"/>
    </row>
    <row r="10" spans="1:14" x14ac:dyDescent="0.2">
      <c r="A10" s="797">
        <v>2013</v>
      </c>
      <c r="B10" s="73">
        <f t="shared" si="0"/>
        <v>443062</v>
      </c>
      <c r="C10" s="71">
        <v>283169</v>
      </c>
      <c r="D10" s="71">
        <v>159893</v>
      </c>
      <c r="E10" s="72">
        <v>27886</v>
      </c>
      <c r="F10" s="647" t="s">
        <v>2278</v>
      </c>
      <c r="G10" s="61"/>
      <c r="H10" s="60"/>
    </row>
    <row r="11" spans="1:14" x14ac:dyDescent="0.2">
      <c r="A11" s="797">
        <v>2014</v>
      </c>
      <c r="B11" s="73">
        <f t="shared" si="0"/>
        <v>443291</v>
      </c>
      <c r="C11" s="72">
        <v>284196</v>
      </c>
      <c r="D11" s="71">
        <v>159095</v>
      </c>
      <c r="E11" s="72">
        <v>31302</v>
      </c>
      <c r="F11" s="647" t="s">
        <v>2279</v>
      </c>
      <c r="G11" s="61"/>
      <c r="H11" s="60"/>
    </row>
    <row r="12" spans="1:14" x14ac:dyDescent="0.2">
      <c r="A12" s="797">
        <v>2015</v>
      </c>
      <c r="B12" s="73">
        <f t="shared" si="0"/>
        <v>443517</v>
      </c>
      <c r="C12" s="71">
        <v>284425</v>
      </c>
      <c r="D12" s="70">
        <v>159092</v>
      </c>
      <c r="E12" s="70">
        <v>37292</v>
      </c>
      <c r="F12" s="647" t="s">
        <v>2280</v>
      </c>
      <c r="G12" s="61"/>
      <c r="H12" s="60"/>
    </row>
    <row r="13" spans="1:14" x14ac:dyDescent="0.2">
      <c r="A13" s="797">
        <v>2016</v>
      </c>
      <c r="B13" s="73">
        <v>444263</v>
      </c>
      <c r="C13" s="71">
        <v>285126</v>
      </c>
      <c r="D13" s="70">
        <v>159137</v>
      </c>
      <c r="E13" s="70">
        <v>74725</v>
      </c>
      <c r="F13" s="647" t="s">
        <v>2281</v>
      </c>
      <c r="G13" s="61"/>
      <c r="H13" s="60"/>
    </row>
    <row r="14" spans="1:14" x14ac:dyDescent="0.2">
      <c r="A14" s="797">
        <v>2017</v>
      </c>
      <c r="B14" s="73">
        <v>444861</v>
      </c>
      <c r="C14" s="71">
        <v>285617</v>
      </c>
      <c r="D14" s="70">
        <v>159244</v>
      </c>
      <c r="E14" s="70">
        <v>86188</v>
      </c>
      <c r="F14" s="647" t="s">
        <v>2282</v>
      </c>
      <c r="G14" s="61"/>
      <c r="H14" s="60"/>
    </row>
    <row r="15" spans="1:14" x14ac:dyDescent="0.2">
      <c r="A15" s="797">
        <v>2018</v>
      </c>
      <c r="B15" s="73">
        <v>437778</v>
      </c>
      <c r="C15" s="415">
        <v>278091</v>
      </c>
      <c r="D15" s="415">
        <v>159687</v>
      </c>
      <c r="E15" s="69">
        <v>94244</v>
      </c>
      <c r="F15" s="647" t="s">
        <v>2283</v>
      </c>
      <c r="G15" s="61"/>
      <c r="H15" s="60"/>
      <c r="I15" s="66"/>
      <c r="J15" s="38"/>
    </row>
    <row r="16" spans="1:14" x14ac:dyDescent="0.2">
      <c r="A16" s="797">
        <v>2019</v>
      </c>
      <c r="B16" s="73">
        <v>467094</v>
      </c>
      <c r="C16" s="415">
        <v>283908</v>
      </c>
      <c r="D16" s="415">
        <v>183186</v>
      </c>
      <c r="E16" s="69">
        <v>143581</v>
      </c>
      <c r="F16" s="647" t="s">
        <v>2284</v>
      </c>
      <c r="G16" s="61"/>
      <c r="H16" s="43"/>
      <c r="J16" s="38"/>
    </row>
    <row r="17" spans="1:10" ht="12" thickBot="1" x14ac:dyDescent="0.25">
      <c r="A17" s="810">
        <v>2020</v>
      </c>
      <c r="B17" s="827">
        <v>467396</v>
      </c>
      <c r="C17" s="828">
        <v>284157</v>
      </c>
      <c r="D17" s="828">
        <v>183239</v>
      </c>
      <c r="E17" s="829">
        <v>172177</v>
      </c>
      <c r="F17" s="816" t="s">
        <v>2285</v>
      </c>
      <c r="G17" s="61"/>
      <c r="H17" s="43"/>
      <c r="J17" s="38"/>
    </row>
    <row r="18" spans="1:10" x14ac:dyDescent="0.2">
      <c r="A18" s="702"/>
      <c r="B18" s="75"/>
      <c r="C18" s="75"/>
      <c r="D18" s="69"/>
      <c r="E18" s="69"/>
      <c r="F18" s="75"/>
      <c r="G18" s="8"/>
    </row>
    <row r="19" spans="1:10" x14ac:dyDescent="0.2">
      <c r="A19" s="1" t="s">
        <v>2268</v>
      </c>
    </row>
  </sheetData>
  <mergeCells count="8">
    <mergeCell ref="A1:F1"/>
    <mergeCell ref="A3:A6"/>
    <mergeCell ref="B3:B6"/>
    <mergeCell ref="C3:D3"/>
    <mergeCell ref="E3:E6"/>
    <mergeCell ref="F3:F6"/>
    <mergeCell ref="C4:C6"/>
    <mergeCell ref="D4:D6"/>
  </mergeCells>
  <pageMargins left="0.70866141732283472" right="0.70866141732283472" top="0.74803149606299213" bottom="0.74803149606299213" header="0.31496062992125984" footer="0.31496062992125984"/>
  <pageSetup paperSize="9"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Normal="100" workbookViewId="0">
      <selection activeCell="M1" sqref="M1"/>
    </sheetView>
  </sheetViews>
  <sheetFormatPr defaultColWidth="9.85546875" defaultRowHeight="11.25" x14ac:dyDescent="0.2"/>
  <cols>
    <col min="1" max="1" width="10.85546875" style="1" customWidth="1"/>
    <col min="2" max="2" width="7.28515625" style="1" customWidth="1"/>
    <col min="3" max="3" width="12.140625" style="1" customWidth="1"/>
    <col min="4" max="4" width="10.7109375" style="1" customWidth="1"/>
    <col min="5" max="5" width="10.28515625" style="1" customWidth="1"/>
    <col min="6" max="6" width="10" style="1" customWidth="1"/>
    <col min="7" max="7" width="9.7109375" style="1" customWidth="1"/>
    <col min="8" max="8" width="10" style="1" customWidth="1"/>
    <col min="9" max="9" width="9" style="1" customWidth="1"/>
    <col min="10" max="10" width="8.42578125" style="1" customWidth="1"/>
    <col min="11" max="12" width="8.28515625" style="1" customWidth="1"/>
    <col min="13" max="217" width="9.140625" style="1" customWidth="1"/>
    <col min="218" max="218" width="8.5703125" style="1" customWidth="1"/>
    <col min="219" max="219" width="8" style="1" customWidth="1"/>
    <col min="220" max="220" width="9.7109375" style="1" customWidth="1"/>
    <col min="221" max="221" width="8.85546875" style="1" customWidth="1"/>
    <col min="222" max="222" width="8" style="1" customWidth="1"/>
    <col min="223" max="223" width="8.140625" style="1" customWidth="1"/>
    <col min="224" max="224" width="8.42578125" style="1" customWidth="1"/>
    <col min="225" max="225" width="10.140625" style="1" customWidth="1"/>
    <col min="226" max="256" width="9.85546875" style="1"/>
    <col min="257" max="257" width="10.85546875" style="1" customWidth="1"/>
    <col min="258" max="258" width="7.28515625" style="1" customWidth="1"/>
    <col min="259" max="259" width="12.140625" style="1" customWidth="1"/>
    <col min="260" max="260" width="10.7109375" style="1" customWidth="1"/>
    <col min="261" max="261" width="10.28515625" style="1" customWidth="1"/>
    <col min="262" max="262" width="10" style="1" customWidth="1"/>
    <col min="263" max="263" width="9.7109375" style="1" customWidth="1"/>
    <col min="264" max="264" width="10" style="1" customWidth="1"/>
    <col min="265" max="265" width="9" style="1" customWidth="1"/>
    <col min="266" max="266" width="8.42578125" style="1" customWidth="1"/>
    <col min="267" max="268" width="8.28515625" style="1" customWidth="1"/>
    <col min="269" max="473" width="9.140625" style="1" customWidth="1"/>
    <col min="474" max="474" width="8.5703125" style="1" customWidth="1"/>
    <col min="475" max="475" width="8" style="1" customWidth="1"/>
    <col min="476" max="476" width="9.7109375" style="1" customWidth="1"/>
    <col min="477" max="477" width="8.85546875" style="1" customWidth="1"/>
    <col min="478" max="478" width="8" style="1" customWidth="1"/>
    <col min="479" max="479" width="8.140625" style="1" customWidth="1"/>
    <col min="480" max="480" width="8.42578125" style="1" customWidth="1"/>
    <col min="481" max="481" width="10.140625" style="1" customWidth="1"/>
    <col min="482" max="512" width="9.85546875" style="1"/>
    <col min="513" max="513" width="10.85546875" style="1" customWidth="1"/>
    <col min="514" max="514" width="7.28515625" style="1" customWidth="1"/>
    <col min="515" max="515" width="12.140625" style="1" customWidth="1"/>
    <col min="516" max="516" width="10.7109375" style="1" customWidth="1"/>
    <col min="517" max="517" width="10.28515625" style="1" customWidth="1"/>
    <col min="518" max="518" width="10" style="1" customWidth="1"/>
    <col min="519" max="519" width="9.7109375" style="1" customWidth="1"/>
    <col min="520" max="520" width="10" style="1" customWidth="1"/>
    <col min="521" max="521" width="9" style="1" customWidth="1"/>
    <col min="522" max="522" width="8.42578125" style="1" customWidth="1"/>
    <col min="523" max="524" width="8.28515625" style="1" customWidth="1"/>
    <col min="525" max="729" width="9.140625" style="1" customWidth="1"/>
    <col min="730" max="730" width="8.5703125" style="1" customWidth="1"/>
    <col min="731" max="731" width="8" style="1" customWidth="1"/>
    <col min="732" max="732" width="9.7109375" style="1" customWidth="1"/>
    <col min="733" max="733" width="8.85546875" style="1" customWidth="1"/>
    <col min="734" max="734" width="8" style="1" customWidth="1"/>
    <col min="735" max="735" width="8.140625" style="1" customWidth="1"/>
    <col min="736" max="736" width="8.42578125" style="1" customWidth="1"/>
    <col min="737" max="737" width="10.140625" style="1" customWidth="1"/>
    <col min="738" max="768" width="9.85546875" style="1"/>
    <col min="769" max="769" width="10.85546875" style="1" customWidth="1"/>
    <col min="770" max="770" width="7.28515625" style="1" customWidth="1"/>
    <col min="771" max="771" width="12.140625" style="1" customWidth="1"/>
    <col min="772" max="772" width="10.7109375" style="1" customWidth="1"/>
    <col min="773" max="773" width="10.28515625" style="1" customWidth="1"/>
    <col min="774" max="774" width="10" style="1" customWidth="1"/>
    <col min="775" max="775" width="9.7109375" style="1" customWidth="1"/>
    <col min="776" max="776" width="10" style="1" customWidth="1"/>
    <col min="777" max="777" width="9" style="1" customWidth="1"/>
    <col min="778" max="778" width="8.42578125" style="1" customWidth="1"/>
    <col min="779" max="780" width="8.28515625" style="1" customWidth="1"/>
    <col min="781" max="985" width="9.140625" style="1" customWidth="1"/>
    <col min="986" max="986" width="8.5703125" style="1" customWidth="1"/>
    <col min="987" max="987" width="8" style="1" customWidth="1"/>
    <col min="988" max="988" width="9.7109375" style="1" customWidth="1"/>
    <col min="989" max="989" width="8.85546875" style="1" customWidth="1"/>
    <col min="990" max="990" width="8" style="1" customWidth="1"/>
    <col min="991" max="991" width="8.140625" style="1" customWidth="1"/>
    <col min="992" max="992" width="8.42578125" style="1" customWidth="1"/>
    <col min="993" max="993" width="10.140625" style="1" customWidth="1"/>
    <col min="994" max="1024" width="9.85546875" style="1"/>
    <col min="1025" max="1025" width="10.85546875" style="1" customWidth="1"/>
    <col min="1026" max="1026" width="7.28515625" style="1" customWidth="1"/>
    <col min="1027" max="1027" width="12.140625" style="1" customWidth="1"/>
    <col min="1028" max="1028" width="10.7109375" style="1" customWidth="1"/>
    <col min="1029" max="1029" width="10.28515625" style="1" customWidth="1"/>
    <col min="1030" max="1030" width="10" style="1" customWidth="1"/>
    <col min="1031" max="1031" width="9.7109375" style="1" customWidth="1"/>
    <col min="1032" max="1032" width="10" style="1" customWidth="1"/>
    <col min="1033" max="1033" width="9" style="1" customWidth="1"/>
    <col min="1034" max="1034" width="8.42578125" style="1" customWidth="1"/>
    <col min="1035" max="1036" width="8.28515625" style="1" customWidth="1"/>
    <col min="1037" max="1241" width="9.140625" style="1" customWidth="1"/>
    <col min="1242" max="1242" width="8.5703125" style="1" customWidth="1"/>
    <col min="1243" max="1243" width="8" style="1" customWidth="1"/>
    <col min="1244" max="1244" width="9.7109375" style="1" customWidth="1"/>
    <col min="1245" max="1245" width="8.85546875" style="1" customWidth="1"/>
    <col min="1246" max="1246" width="8" style="1" customWidth="1"/>
    <col min="1247" max="1247" width="8.140625" style="1" customWidth="1"/>
    <col min="1248" max="1248" width="8.42578125" style="1" customWidth="1"/>
    <col min="1249" max="1249" width="10.140625" style="1" customWidth="1"/>
    <col min="1250" max="1280" width="9.85546875" style="1"/>
    <col min="1281" max="1281" width="10.85546875" style="1" customWidth="1"/>
    <col min="1282" max="1282" width="7.28515625" style="1" customWidth="1"/>
    <col min="1283" max="1283" width="12.140625" style="1" customWidth="1"/>
    <col min="1284" max="1284" width="10.7109375" style="1" customWidth="1"/>
    <col min="1285" max="1285" width="10.28515625" style="1" customWidth="1"/>
    <col min="1286" max="1286" width="10" style="1" customWidth="1"/>
    <col min="1287" max="1287" width="9.7109375" style="1" customWidth="1"/>
    <col min="1288" max="1288" width="10" style="1" customWidth="1"/>
    <col min="1289" max="1289" width="9" style="1" customWidth="1"/>
    <col min="1290" max="1290" width="8.42578125" style="1" customWidth="1"/>
    <col min="1291" max="1292" width="8.28515625" style="1" customWidth="1"/>
    <col min="1293" max="1497" width="9.140625" style="1" customWidth="1"/>
    <col min="1498" max="1498" width="8.5703125" style="1" customWidth="1"/>
    <col min="1499" max="1499" width="8" style="1" customWidth="1"/>
    <col min="1500" max="1500" width="9.7109375" style="1" customWidth="1"/>
    <col min="1501" max="1501" width="8.85546875" style="1" customWidth="1"/>
    <col min="1502" max="1502" width="8" style="1" customWidth="1"/>
    <col min="1503" max="1503" width="8.140625" style="1" customWidth="1"/>
    <col min="1504" max="1504" width="8.42578125" style="1" customWidth="1"/>
    <col min="1505" max="1505" width="10.140625" style="1" customWidth="1"/>
    <col min="1506" max="1536" width="9.85546875" style="1"/>
    <col min="1537" max="1537" width="10.85546875" style="1" customWidth="1"/>
    <col min="1538" max="1538" width="7.28515625" style="1" customWidth="1"/>
    <col min="1539" max="1539" width="12.140625" style="1" customWidth="1"/>
    <col min="1540" max="1540" width="10.7109375" style="1" customWidth="1"/>
    <col min="1541" max="1541" width="10.28515625" style="1" customWidth="1"/>
    <col min="1542" max="1542" width="10" style="1" customWidth="1"/>
    <col min="1543" max="1543" width="9.7109375" style="1" customWidth="1"/>
    <col min="1544" max="1544" width="10" style="1" customWidth="1"/>
    <col min="1545" max="1545" width="9" style="1" customWidth="1"/>
    <col min="1546" max="1546" width="8.42578125" style="1" customWidth="1"/>
    <col min="1547" max="1548" width="8.28515625" style="1" customWidth="1"/>
    <col min="1549" max="1753" width="9.140625" style="1" customWidth="1"/>
    <col min="1754" max="1754" width="8.5703125" style="1" customWidth="1"/>
    <col min="1755" max="1755" width="8" style="1" customWidth="1"/>
    <col min="1756" max="1756" width="9.7109375" style="1" customWidth="1"/>
    <col min="1757" max="1757" width="8.85546875" style="1" customWidth="1"/>
    <col min="1758" max="1758" width="8" style="1" customWidth="1"/>
    <col min="1759" max="1759" width="8.140625" style="1" customWidth="1"/>
    <col min="1760" max="1760" width="8.42578125" style="1" customWidth="1"/>
    <col min="1761" max="1761" width="10.140625" style="1" customWidth="1"/>
    <col min="1762" max="1792" width="9.85546875" style="1"/>
    <col min="1793" max="1793" width="10.85546875" style="1" customWidth="1"/>
    <col min="1794" max="1794" width="7.28515625" style="1" customWidth="1"/>
    <col min="1795" max="1795" width="12.140625" style="1" customWidth="1"/>
    <col min="1796" max="1796" width="10.7109375" style="1" customWidth="1"/>
    <col min="1797" max="1797" width="10.28515625" style="1" customWidth="1"/>
    <col min="1798" max="1798" width="10" style="1" customWidth="1"/>
    <col min="1799" max="1799" width="9.7109375" style="1" customWidth="1"/>
    <col min="1800" max="1800" width="10" style="1" customWidth="1"/>
    <col min="1801" max="1801" width="9" style="1" customWidth="1"/>
    <col min="1802" max="1802" width="8.42578125" style="1" customWidth="1"/>
    <col min="1803" max="1804" width="8.28515625" style="1" customWidth="1"/>
    <col min="1805" max="2009" width="9.140625" style="1" customWidth="1"/>
    <col min="2010" max="2010" width="8.5703125" style="1" customWidth="1"/>
    <col min="2011" max="2011" width="8" style="1" customWidth="1"/>
    <col min="2012" max="2012" width="9.7109375" style="1" customWidth="1"/>
    <col min="2013" max="2013" width="8.85546875" style="1" customWidth="1"/>
    <col min="2014" max="2014" width="8" style="1" customWidth="1"/>
    <col min="2015" max="2015" width="8.140625" style="1" customWidth="1"/>
    <col min="2016" max="2016" width="8.42578125" style="1" customWidth="1"/>
    <col min="2017" max="2017" width="10.140625" style="1" customWidth="1"/>
    <col min="2018" max="2048" width="9.85546875" style="1"/>
    <col min="2049" max="2049" width="10.85546875" style="1" customWidth="1"/>
    <col min="2050" max="2050" width="7.28515625" style="1" customWidth="1"/>
    <col min="2051" max="2051" width="12.140625" style="1" customWidth="1"/>
    <col min="2052" max="2052" width="10.7109375" style="1" customWidth="1"/>
    <col min="2053" max="2053" width="10.28515625" style="1" customWidth="1"/>
    <col min="2054" max="2054" width="10" style="1" customWidth="1"/>
    <col min="2055" max="2055" width="9.7109375" style="1" customWidth="1"/>
    <col min="2056" max="2056" width="10" style="1" customWidth="1"/>
    <col min="2057" max="2057" width="9" style="1" customWidth="1"/>
    <col min="2058" max="2058" width="8.42578125" style="1" customWidth="1"/>
    <col min="2059" max="2060" width="8.28515625" style="1" customWidth="1"/>
    <col min="2061" max="2265" width="9.140625" style="1" customWidth="1"/>
    <col min="2266" max="2266" width="8.5703125" style="1" customWidth="1"/>
    <col min="2267" max="2267" width="8" style="1" customWidth="1"/>
    <col min="2268" max="2268" width="9.7109375" style="1" customWidth="1"/>
    <col min="2269" max="2269" width="8.85546875" style="1" customWidth="1"/>
    <col min="2270" max="2270" width="8" style="1" customWidth="1"/>
    <col min="2271" max="2271" width="8.140625" style="1" customWidth="1"/>
    <col min="2272" max="2272" width="8.42578125" style="1" customWidth="1"/>
    <col min="2273" max="2273" width="10.140625" style="1" customWidth="1"/>
    <col min="2274" max="2304" width="9.85546875" style="1"/>
    <col min="2305" max="2305" width="10.85546875" style="1" customWidth="1"/>
    <col min="2306" max="2306" width="7.28515625" style="1" customWidth="1"/>
    <col min="2307" max="2307" width="12.140625" style="1" customWidth="1"/>
    <col min="2308" max="2308" width="10.7109375" style="1" customWidth="1"/>
    <col min="2309" max="2309" width="10.28515625" style="1" customWidth="1"/>
    <col min="2310" max="2310" width="10" style="1" customWidth="1"/>
    <col min="2311" max="2311" width="9.7109375" style="1" customWidth="1"/>
    <col min="2312" max="2312" width="10" style="1" customWidth="1"/>
    <col min="2313" max="2313" width="9" style="1" customWidth="1"/>
    <col min="2314" max="2314" width="8.42578125" style="1" customWidth="1"/>
    <col min="2315" max="2316" width="8.28515625" style="1" customWidth="1"/>
    <col min="2317" max="2521" width="9.140625" style="1" customWidth="1"/>
    <col min="2522" max="2522" width="8.5703125" style="1" customWidth="1"/>
    <col min="2523" max="2523" width="8" style="1" customWidth="1"/>
    <col min="2524" max="2524" width="9.7109375" style="1" customWidth="1"/>
    <col min="2525" max="2525" width="8.85546875" style="1" customWidth="1"/>
    <col min="2526" max="2526" width="8" style="1" customWidth="1"/>
    <col min="2527" max="2527" width="8.140625" style="1" customWidth="1"/>
    <col min="2528" max="2528" width="8.42578125" style="1" customWidth="1"/>
    <col min="2529" max="2529" width="10.140625" style="1" customWidth="1"/>
    <col min="2530" max="2560" width="9.85546875" style="1"/>
    <col min="2561" max="2561" width="10.85546875" style="1" customWidth="1"/>
    <col min="2562" max="2562" width="7.28515625" style="1" customWidth="1"/>
    <col min="2563" max="2563" width="12.140625" style="1" customWidth="1"/>
    <col min="2564" max="2564" width="10.7109375" style="1" customWidth="1"/>
    <col min="2565" max="2565" width="10.28515625" style="1" customWidth="1"/>
    <col min="2566" max="2566" width="10" style="1" customWidth="1"/>
    <col min="2567" max="2567" width="9.7109375" style="1" customWidth="1"/>
    <col min="2568" max="2568" width="10" style="1" customWidth="1"/>
    <col min="2569" max="2569" width="9" style="1" customWidth="1"/>
    <col min="2570" max="2570" width="8.42578125" style="1" customWidth="1"/>
    <col min="2571" max="2572" width="8.28515625" style="1" customWidth="1"/>
    <col min="2573" max="2777" width="9.140625" style="1" customWidth="1"/>
    <col min="2778" max="2778" width="8.5703125" style="1" customWidth="1"/>
    <col min="2779" max="2779" width="8" style="1" customWidth="1"/>
    <col min="2780" max="2780" width="9.7109375" style="1" customWidth="1"/>
    <col min="2781" max="2781" width="8.85546875" style="1" customWidth="1"/>
    <col min="2782" max="2782" width="8" style="1" customWidth="1"/>
    <col min="2783" max="2783" width="8.140625" style="1" customWidth="1"/>
    <col min="2784" max="2784" width="8.42578125" style="1" customWidth="1"/>
    <col min="2785" max="2785" width="10.140625" style="1" customWidth="1"/>
    <col min="2786" max="2816" width="9.85546875" style="1"/>
    <col min="2817" max="2817" width="10.85546875" style="1" customWidth="1"/>
    <col min="2818" max="2818" width="7.28515625" style="1" customWidth="1"/>
    <col min="2819" max="2819" width="12.140625" style="1" customWidth="1"/>
    <col min="2820" max="2820" width="10.7109375" style="1" customWidth="1"/>
    <col min="2821" max="2821" width="10.28515625" style="1" customWidth="1"/>
    <col min="2822" max="2822" width="10" style="1" customWidth="1"/>
    <col min="2823" max="2823" width="9.7109375" style="1" customWidth="1"/>
    <col min="2824" max="2824" width="10" style="1" customWidth="1"/>
    <col min="2825" max="2825" width="9" style="1" customWidth="1"/>
    <col min="2826" max="2826" width="8.42578125" style="1" customWidth="1"/>
    <col min="2827" max="2828" width="8.28515625" style="1" customWidth="1"/>
    <col min="2829" max="3033" width="9.140625" style="1" customWidth="1"/>
    <col min="3034" max="3034" width="8.5703125" style="1" customWidth="1"/>
    <col min="3035" max="3035" width="8" style="1" customWidth="1"/>
    <col min="3036" max="3036" width="9.7109375" style="1" customWidth="1"/>
    <col min="3037" max="3037" width="8.85546875" style="1" customWidth="1"/>
    <col min="3038" max="3038" width="8" style="1" customWidth="1"/>
    <col min="3039" max="3039" width="8.140625" style="1" customWidth="1"/>
    <col min="3040" max="3040" width="8.42578125" style="1" customWidth="1"/>
    <col min="3041" max="3041" width="10.140625" style="1" customWidth="1"/>
    <col min="3042" max="3072" width="9.85546875" style="1"/>
    <col min="3073" max="3073" width="10.85546875" style="1" customWidth="1"/>
    <col min="3074" max="3074" width="7.28515625" style="1" customWidth="1"/>
    <col min="3075" max="3075" width="12.140625" style="1" customWidth="1"/>
    <col min="3076" max="3076" width="10.7109375" style="1" customWidth="1"/>
    <col min="3077" max="3077" width="10.28515625" style="1" customWidth="1"/>
    <col min="3078" max="3078" width="10" style="1" customWidth="1"/>
    <col min="3079" max="3079" width="9.7109375" style="1" customWidth="1"/>
    <col min="3080" max="3080" width="10" style="1" customWidth="1"/>
    <col min="3081" max="3081" width="9" style="1" customWidth="1"/>
    <col min="3082" max="3082" width="8.42578125" style="1" customWidth="1"/>
    <col min="3083" max="3084" width="8.28515625" style="1" customWidth="1"/>
    <col min="3085" max="3289" width="9.140625" style="1" customWidth="1"/>
    <col min="3290" max="3290" width="8.5703125" style="1" customWidth="1"/>
    <col min="3291" max="3291" width="8" style="1" customWidth="1"/>
    <col min="3292" max="3292" width="9.7109375" style="1" customWidth="1"/>
    <col min="3293" max="3293" width="8.85546875" style="1" customWidth="1"/>
    <col min="3294" max="3294" width="8" style="1" customWidth="1"/>
    <col min="3295" max="3295" width="8.140625" style="1" customWidth="1"/>
    <col min="3296" max="3296" width="8.42578125" style="1" customWidth="1"/>
    <col min="3297" max="3297" width="10.140625" style="1" customWidth="1"/>
    <col min="3298" max="3328" width="9.85546875" style="1"/>
    <col min="3329" max="3329" width="10.85546875" style="1" customWidth="1"/>
    <col min="3330" max="3330" width="7.28515625" style="1" customWidth="1"/>
    <col min="3331" max="3331" width="12.140625" style="1" customWidth="1"/>
    <col min="3332" max="3332" width="10.7109375" style="1" customWidth="1"/>
    <col min="3333" max="3333" width="10.28515625" style="1" customWidth="1"/>
    <col min="3334" max="3334" width="10" style="1" customWidth="1"/>
    <col min="3335" max="3335" width="9.7109375" style="1" customWidth="1"/>
    <col min="3336" max="3336" width="10" style="1" customWidth="1"/>
    <col min="3337" max="3337" width="9" style="1" customWidth="1"/>
    <col min="3338" max="3338" width="8.42578125" style="1" customWidth="1"/>
    <col min="3339" max="3340" width="8.28515625" style="1" customWidth="1"/>
    <col min="3341" max="3545" width="9.140625" style="1" customWidth="1"/>
    <col min="3546" max="3546" width="8.5703125" style="1" customWidth="1"/>
    <col min="3547" max="3547" width="8" style="1" customWidth="1"/>
    <col min="3548" max="3548" width="9.7109375" style="1" customWidth="1"/>
    <col min="3549" max="3549" width="8.85546875" style="1" customWidth="1"/>
    <col min="3550" max="3550" width="8" style="1" customWidth="1"/>
    <col min="3551" max="3551" width="8.140625" style="1" customWidth="1"/>
    <col min="3552" max="3552" width="8.42578125" style="1" customWidth="1"/>
    <col min="3553" max="3553" width="10.140625" style="1" customWidth="1"/>
    <col min="3554" max="3584" width="9.85546875" style="1"/>
    <col min="3585" max="3585" width="10.85546875" style="1" customWidth="1"/>
    <col min="3586" max="3586" width="7.28515625" style="1" customWidth="1"/>
    <col min="3587" max="3587" width="12.140625" style="1" customWidth="1"/>
    <col min="3588" max="3588" width="10.7109375" style="1" customWidth="1"/>
    <col min="3589" max="3589" width="10.28515625" style="1" customWidth="1"/>
    <col min="3590" max="3590" width="10" style="1" customWidth="1"/>
    <col min="3591" max="3591" width="9.7109375" style="1" customWidth="1"/>
    <col min="3592" max="3592" width="10" style="1" customWidth="1"/>
    <col min="3593" max="3593" width="9" style="1" customWidth="1"/>
    <col min="3594" max="3594" width="8.42578125" style="1" customWidth="1"/>
    <col min="3595" max="3596" width="8.28515625" style="1" customWidth="1"/>
    <col min="3597" max="3801" width="9.140625" style="1" customWidth="1"/>
    <col min="3802" max="3802" width="8.5703125" style="1" customWidth="1"/>
    <col min="3803" max="3803" width="8" style="1" customWidth="1"/>
    <col min="3804" max="3804" width="9.7109375" style="1" customWidth="1"/>
    <col min="3805" max="3805" width="8.85546875" style="1" customWidth="1"/>
    <col min="3806" max="3806" width="8" style="1" customWidth="1"/>
    <col min="3807" max="3807" width="8.140625" style="1" customWidth="1"/>
    <col min="3808" max="3808" width="8.42578125" style="1" customWidth="1"/>
    <col min="3809" max="3809" width="10.140625" style="1" customWidth="1"/>
    <col min="3810" max="3840" width="9.85546875" style="1"/>
    <col min="3841" max="3841" width="10.85546875" style="1" customWidth="1"/>
    <col min="3842" max="3842" width="7.28515625" style="1" customWidth="1"/>
    <col min="3843" max="3843" width="12.140625" style="1" customWidth="1"/>
    <col min="3844" max="3844" width="10.7109375" style="1" customWidth="1"/>
    <col min="3845" max="3845" width="10.28515625" style="1" customWidth="1"/>
    <col min="3846" max="3846" width="10" style="1" customWidth="1"/>
    <col min="3847" max="3847" width="9.7109375" style="1" customWidth="1"/>
    <col min="3848" max="3848" width="10" style="1" customWidth="1"/>
    <col min="3849" max="3849" width="9" style="1" customWidth="1"/>
    <col min="3850" max="3850" width="8.42578125" style="1" customWidth="1"/>
    <col min="3851" max="3852" width="8.28515625" style="1" customWidth="1"/>
    <col min="3853" max="4057" width="9.140625" style="1" customWidth="1"/>
    <col min="4058" max="4058" width="8.5703125" style="1" customWidth="1"/>
    <col min="4059" max="4059" width="8" style="1" customWidth="1"/>
    <col min="4060" max="4060" width="9.7109375" style="1" customWidth="1"/>
    <col min="4061" max="4061" width="8.85546875" style="1" customWidth="1"/>
    <col min="4062" max="4062" width="8" style="1" customWidth="1"/>
    <col min="4063" max="4063" width="8.140625" style="1" customWidth="1"/>
    <col min="4064" max="4064" width="8.42578125" style="1" customWidth="1"/>
    <col min="4065" max="4065" width="10.140625" style="1" customWidth="1"/>
    <col min="4066" max="4096" width="9.85546875" style="1"/>
    <col min="4097" max="4097" width="10.85546875" style="1" customWidth="1"/>
    <col min="4098" max="4098" width="7.28515625" style="1" customWidth="1"/>
    <col min="4099" max="4099" width="12.140625" style="1" customWidth="1"/>
    <col min="4100" max="4100" width="10.7109375" style="1" customWidth="1"/>
    <col min="4101" max="4101" width="10.28515625" style="1" customWidth="1"/>
    <col min="4102" max="4102" width="10" style="1" customWidth="1"/>
    <col min="4103" max="4103" width="9.7109375" style="1" customWidth="1"/>
    <col min="4104" max="4104" width="10" style="1" customWidth="1"/>
    <col min="4105" max="4105" width="9" style="1" customWidth="1"/>
    <col min="4106" max="4106" width="8.42578125" style="1" customWidth="1"/>
    <col min="4107" max="4108" width="8.28515625" style="1" customWidth="1"/>
    <col min="4109" max="4313" width="9.140625" style="1" customWidth="1"/>
    <col min="4314" max="4314" width="8.5703125" style="1" customWidth="1"/>
    <col min="4315" max="4315" width="8" style="1" customWidth="1"/>
    <col min="4316" max="4316" width="9.7109375" style="1" customWidth="1"/>
    <col min="4317" max="4317" width="8.85546875" style="1" customWidth="1"/>
    <col min="4318" max="4318" width="8" style="1" customWidth="1"/>
    <col min="4319" max="4319" width="8.140625" style="1" customWidth="1"/>
    <col min="4320" max="4320" width="8.42578125" style="1" customWidth="1"/>
    <col min="4321" max="4321" width="10.140625" style="1" customWidth="1"/>
    <col min="4322" max="4352" width="9.85546875" style="1"/>
    <col min="4353" max="4353" width="10.85546875" style="1" customWidth="1"/>
    <col min="4354" max="4354" width="7.28515625" style="1" customWidth="1"/>
    <col min="4355" max="4355" width="12.140625" style="1" customWidth="1"/>
    <col min="4356" max="4356" width="10.7109375" style="1" customWidth="1"/>
    <col min="4357" max="4357" width="10.28515625" style="1" customWidth="1"/>
    <col min="4358" max="4358" width="10" style="1" customWidth="1"/>
    <col min="4359" max="4359" width="9.7109375" style="1" customWidth="1"/>
    <col min="4360" max="4360" width="10" style="1" customWidth="1"/>
    <col min="4361" max="4361" width="9" style="1" customWidth="1"/>
    <col min="4362" max="4362" width="8.42578125" style="1" customWidth="1"/>
    <col min="4363" max="4364" width="8.28515625" style="1" customWidth="1"/>
    <col min="4365" max="4569" width="9.140625" style="1" customWidth="1"/>
    <col min="4570" max="4570" width="8.5703125" style="1" customWidth="1"/>
    <col min="4571" max="4571" width="8" style="1" customWidth="1"/>
    <col min="4572" max="4572" width="9.7109375" style="1" customWidth="1"/>
    <col min="4573" max="4573" width="8.85546875" style="1" customWidth="1"/>
    <col min="4574" max="4574" width="8" style="1" customWidth="1"/>
    <col min="4575" max="4575" width="8.140625" style="1" customWidth="1"/>
    <col min="4576" max="4576" width="8.42578125" style="1" customWidth="1"/>
    <col min="4577" max="4577" width="10.140625" style="1" customWidth="1"/>
    <col min="4578" max="4608" width="9.85546875" style="1"/>
    <col min="4609" max="4609" width="10.85546875" style="1" customWidth="1"/>
    <col min="4610" max="4610" width="7.28515625" style="1" customWidth="1"/>
    <col min="4611" max="4611" width="12.140625" style="1" customWidth="1"/>
    <col min="4612" max="4612" width="10.7109375" style="1" customWidth="1"/>
    <col min="4613" max="4613" width="10.28515625" style="1" customWidth="1"/>
    <col min="4614" max="4614" width="10" style="1" customWidth="1"/>
    <col min="4615" max="4615" width="9.7109375" style="1" customWidth="1"/>
    <col min="4616" max="4616" width="10" style="1" customWidth="1"/>
    <col min="4617" max="4617" width="9" style="1" customWidth="1"/>
    <col min="4618" max="4618" width="8.42578125" style="1" customWidth="1"/>
    <col min="4619" max="4620" width="8.28515625" style="1" customWidth="1"/>
    <col min="4621" max="4825" width="9.140625" style="1" customWidth="1"/>
    <col min="4826" max="4826" width="8.5703125" style="1" customWidth="1"/>
    <col min="4827" max="4827" width="8" style="1" customWidth="1"/>
    <col min="4828" max="4828" width="9.7109375" style="1" customWidth="1"/>
    <col min="4829" max="4829" width="8.85546875" style="1" customWidth="1"/>
    <col min="4830" max="4830" width="8" style="1" customWidth="1"/>
    <col min="4831" max="4831" width="8.140625" style="1" customWidth="1"/>
    <col min="4832" max="4832" width="8.42578125" style="1" customWidth="1"/>
    <col min="4833" max="4833" width="10.140625" style="1" customWidth="1"/>
    <col min="4834" max="4864" width="9.85546875" style="1"/>
    <col min="4865" max="4865" width="10.85546875" style="1" customWidth="1"/>
    <col min="4866" max="4866" width="7.28515625" style="1" customWidth="1"/>
    <col min="4867" max="4867" width="12.140625" style="1" customWidth="1"/>
    <col min="4868" max="4868" width="10.7109375" style="1" customWidth="1"/>
    <col min="4869" max="4869" width="10.28515625" style="1" customWidth="1"/>
    <col min="4870" max="4870" width="10" style="1" customWidth="1"/>
    <col min="4871" max="4871" width="9.7109375" style="1" customWidth="1"/>
    <col min="4872" max="4872" width="10" style="1" customWidth="1"/>
    <col min="4873" max="4873" width="9" style="1" customWidth="1"/>
    <col min="4874" max="4874" width="8.42578125" style="1" customWidth="1"/>
    <col min="4875" max="4876" width="8.28515625" style="1" customWidth="1"/>
    <col min="4877" max="5081" width="9.140625" style="1" customWidth="1"/>
    <col min="5082" max="5082" width="8.5703125" style="1" customWidth="1"/>
    <col min="5083" max="5083" width="8" style="1" customWidth="1"/>
    <col min="5084" max="5084" width="9.7109375" style="1" customWidth="1"/>
    <col min="5085" max="5085" width="8.85546875" style="1" customWidth="1"/>
    <col min="5086" max="5086" width="8" style="1" customWidth="1"/>
    <col min="5087" max="5087" width="8.140625" style="1" customWidth="1"/>
    <col min="5088" max="5088" width="8.42578125" style="1" customWidth="1"/>
    <col min="5089" max="5089" width="10.140625" style="1" customWidth="1"/>
    <col min="5090" max="5120" width="9.85546875" style="1"/>
    <col min="5121" max="5121" width="10.85546875" style="1" customWidth="1"/>
    <col min="5122" max="5122" width="7.28515625" style="1" customWidth="1"/>
    <col min="5123" max="5123" width="12.140625" style="1" customWidth="1"/>
    <col min="5124" max="5124" width="10.7109375" style="1" customWidth="1"/>
    <col min="5125" max="5125" width="10.28515625" style="1" customWidth="1"/>
    <col min="5126" max="5126" width="10" style="1" customWidth="1"/>
    <col min="5127" max="5127" width="9.7109375" style="1" customWidth="1"/>
    <col min="5128" max="5128" width="10" style="1" customWidth="1"/>
    <col min="5129" max="5129" width="9" style="1" customWidth="1"/>
    <col min="5130" max="5130" width="8.42578125" style="1" customWidth="1"/>
    <col min="5131" max="5132" width="8.28515625" style="1" customWidth="1"/>
    <col min="5133" max="5337" width="9.140625" style="1" customWidth="1"/>
    <col min="5338" max="5338" width="8.5703125" style="1" customWidth="1"/>
    <col min="5339" max="5339" width="8" style="1" customWidth="1"/>
    <col min="5340" max="5340" width="9.7109375" style="1" customWidth="1"/>
    <col min="5341" max="5341" width="8.85546875" style="1" customWidth="1"/>
    <col min="5342" max="5342" width="8" style="1" customWidth="1"/>
    <col min="5343" max="5343" width="8.140625" style="1" customWidth="1"/>
    <col min="5344" max="5344" width="8.42578125" style="1" customWidth="1"/>
    <col min="5345" max="5345" width="10.140625" style="1" customWidth="1"/>
    <col min="5346" max="5376" width="9.85546875" style="1"/>
    <col min="5377" max="5377" width="10.85546875" style="1" customWidth="1"/>
    <col min="5378" max="5378" width="7.28515625" style="1" customWidth="1"/>
    <col min="5379" max="5379" width="12.140625" style="1" customWidth="1"/>
    <col min="5380" max="5380" width="10.7109375" style="1" customWidth="1"/>
    <col min="5381" max="5381" width="10.28515625" style="1" customWidth="1"/>
    <col min="5382" max="5382" width="10" style="1" customWidth="1"/>
    <col min="5383" max="5383" width="9.7109375" style="1" customWidth="1"/>
    <col min="5384" max="5384" width="10" style="1" customWidth="1"/>
    <col min="5385" max="5385" width="9" style="1" customWidth="1"/>
    <col min="5386" max="5386" width="8.42578125" style="1" customWidth="1"/>
    <col min="5387" max="5388" width="8.28515625" style="1" customWidth="1"/>
    <col min="5389" max="5593" width="9.140625" style="1" customWidth="1"/>
    <col min="5594" max="5594" width="8.5703125" style="1" customWidth="1"/>
    <col min="5595" max="5595" width="8" style="1" customWidth="1"/>
    <col min="5596" max="5596" width="9.7109375" style="1" customWidth="1"/>
    <col min="5597" max="5597" width="8.85546875" style="1" customWidth="1"/>
    <col min="5598" max="5598" width="8" style="1" customWidth="1"/>
    <col min="5599" max="5599" width="8.140625" style="1" customWidth="1"/>
    <col min="5600" max="5600" width="8.42578125" style="1" customWidth="1"/>
    <col min="5601" max="5601" width="10.140625" style="1" customWidth="1"/>
    <col min="5602" max="5632" width="9.85546875" style="1"/>
    <col min="5633" max="5633" width="10.85546875" style="1" customWidth="1"/>
    <col min="5634" max="5634" width="7.28515625" style="1" customWidth="1"/>
    <col min="5635" max="5635" width="12.140625" style="1" customWidth="1"/>
    <col min="5636" max="5636" width="10.7109375" style="1" customWidth="1"/>
    <col min="5637" max="5637" width="10.28515625" style="1" customWidth="1"/>
    <col min="5638" max="5638" width="10" style="1" customWidth="1"/>
    <col min="5639" max="5639" width="9.7109375" style="1" customWidth="1"/>
    <col min="5640" max="5640" width="10" style="1" customWidth="1"/>
    <col min="5641" max="5641" width="9" style="1" customWidth="1"/>
    <col min="5642" max="5642" width="8.42578125" style="1" customWidth="1"/>
    <col min="5643" max="5644" width="8.28515625" style="1" customWidth="1"/>
    <col min="5645" max="5849" width="9.140625" style="1" customWidth="1"/>
    <col min="5850" max="5850" width="8.5703125" style="1" customWidth="1"/>
    <col min="5851" max="5851" width="8" style="1" customWidth="1"/>
    <col min="5852" max="5852" width="9.7109375" style="1" customWidth="1"/>
    <col min="5853" max="5853" width="8.85546875" style="1" customWidth="1"/>
    <col min="5854" max="5854" width="8" style="1" customWidth="1"/>
    <col min="5855" max="5855" width="8.140625" style="1" customWidth="1"/>
    <col min="5856" max="5856" width="8.42578125" style="1" customWidth="1"/>
    <col min="5857" max="5857" width="10.140625" style="1" customWidth="1"/>
    <col min="5858" max="5888" width="9.85546875" style="1"/>
    <col min="5889" max="5889" width="10.85546875" style="1" customWidth="1"/>
    <col min="5890" max="5890" width="7.28515625" style="1" customWidth="1"/>
    <col min="5891" max="5891" width="12.140625" style="1" customWidth="1"/>
    <col min="5892" max="5892" width="10.7109375" style="1" customWidth="1"/>
    <col min="5893" max="5893" width="10.28515625" style="1" customWidth="1"/>
    <col min="5894" max="5894" width="10" style="1" customWidth="1"/>
    <col min="5895" max="5895" width="9.7109375" style="1" customWidth="1"/>
    <col min="5896" max="5896" width="10" style="1" customWidth="1"/>
    <col min="5897" max="5897" width="9" style="1" customWidth="1"/>
    <col min="5898" max="5898" width="8.42578125" style="1" customWidth="1"/>
    <col min="5899" max="5900" width="8.28515625" style="1" customWidth="1"/>
    <col min="5901" max="6105" width="9.140625" style="1" customWidth="1"/>
    <col min="6106" max="6106" width="8.5703125" style="1" customWidth="1"/>
    <col min="6107" max="6107" width="8" style="1" customWidth="1"/>
    <col min="6108" max="6108" width="9.7109375" style="1" customWidth="1"/>
    <col min="6109" max="6109" width="8.85546875" style="1" customWidth="1"/>
    <col min="6110" max="6110" width="8" style="1" customWidth="1"/>
    <col min="6111" max="6111" width="8.140625" style="1" customWidth="1"/>
    <col min="6112" max="6112" width="8.42578125" style="1" customWidth="1"/>
    <col min="6113" max="6113" width="10.140625" style="1" customWidth="1"/>
    <col min="6114" max="6144" width="9.85546875" style="1"/>
    <col min="6145" max="6145" width="10.85546875" style="1" customWidth="1"/>
    <col min="6146" max="6146" width="7.28515625" style="1" customWidth="1"/>
    <col min="6147" max="6147" width="12.140625" style="1" customWidth="1"/>
    <col min="6148" max="6148" width="10.7109375" style="1" customWidth="1"/>
    <col min="6149" max="6149" width="10.28515625" style="1" customWidth="1"/>
    <col min="6150" max="6150" width="10" style="1" customWidth="1"/>
    <col min="6151" max="6151" width="9.7109375" style="1" customWidth="1"/>
    <col min="6152" max="6152" width="10" style="1" customWidth="1"/>
    <col min="6153" max="6153" width="9" style="1" customWidth="1"/>
    <col min="6154" max="6154" width="8.42578125" style="1" customWidth="1"/>
    <col min="6155" max="6156" width="8.28515625" style="1" customWidth="1"/>
    <col min="6157" max="6361" width="9.140625" style="1" customWidth="1"/>
    <col min="6362" max="6362" width="8.5703125" style="1" customWidth="1"/>
    <col min="6363" max="6363" width="8" style="1" customWidth="1"/>
    <col min="6364" max="6364" width="9.7109375" style="1" customWidth="1"/>
    <col min="6365" max="6365" width="8.85546875" style="1" customWidth="1"/>
    <col min="6366" max="6366" width="8" style="1" customWidth="1"/>
    <col min="6367" max="6367" width="8.140625" style="1" customWidth="1"/>
    <col min="6368" max="6368" width="8.42578125" style="1" customWidth="1"/>
    <col min="6369" max="6369" width="10.140625" style="1" customWidth="1"/>
    <col min="6370" max="6400" width="9.85546875" style="1"/>
    <col min="6401" max="6401" width="10.85546875" style="1" customWidth="1"/>
    <col min="6402" max="6402" width="7.28515625" style="1" customWidth="1"/>
    <col min="6403" max="6403" width="12.140625" style="1" customWidth="1"/>
    <col min="6404" max="6404" width="10.7109375" style="1" customWidth="1"/>
    <col min="6405" max="6405" width="10.28515625" style="1" customWidth="1"/>
    <col min="6406" max="6406" width="10" style="1" customWidth="1"/>
    <col min="6407" max="6407" width="9.7109375" style="1" customWidth="1"/>
    <col min="6408" max="6408" width="10" style="1" customWidth="1"/>
    <col min="6409" max="6409" width="9" style="1" customWidth="1"/>
    <col min="6410" max="6410" width="8.42578125" style="1" customWidth="1"/>
    <col min="6411" max="6412" width="8.28515625" style="1" customWidth="1"/>
    <col min="6413" max="6617" width="9.140625" style="1" customWidth="1"/>
    <col min="6618" max="6618" width="8.5703125" style="1" customWidth="1"/>
    <col min="6619" max="6619" width="8" style="1" customWidth="1"/>
    <col min="6620" max="6620" width="9.7109375" style="1" customWidth="1"/>
    <col min="6621" max="6621" width="8.85546875" style="1" customWidth="1"/>
    <col min="6622" max="6622" width="8" style="1" customWidth="1"/>
    <col min="6623" max="6623" width="8.140625" style="1" customWidth="1"/>
    <col min="6624" max="6624" width="8.42578125" style="1" customWidth="1"/>
    <col min="6625" max="6625" width="10.140625" style="1" customWidth="1"/>
    <col min="6626" max="6656" width="9.85546875" style="1"/>
    <col min="6657" max="6657" width="10.85546875" style="1" customWidth="1"/>
    <col min="6658" max="6658" width="7.28515625" style="1" customWidth="1"/>
    <col min="6659" max="6659" width="12.140625" style="1" customWidth="1"/>
    <col min="6660" max="6660" width="10.7109375" style="1" customWidth="1"/>
    <col min="6661" max="6661" width="10.28515625" style="1" customWidth="1"/>
    <col min="6662" max="6662" width="10" style="1" customWidth="1"/>
    <col min="6663" max="6663" width="9.7109375" style="1" customWidth="1"/>
    <col min="6664" max="6664" width="10" style="1" customWidth="1"/>
    <col min="6665" max="6665" width="9" style="1" customWidth="1"/>
    <col min="6666" max="6666" width="8.42578125" style="1" customWidth="1"/>
    <col min="6667" max="6668" width="8.28515625" style="1" customWidth="1"/>
    <col min="6669" max="6873" width="9.140625" style="1" customWidth="1"/>
    <col min="6874" max="6874" width="8.5703125" style="1" customWidth="1"/>
    <col min="6875" max="6875" width="8" style="1" customWidth="1"/>
    <col min="6876" max="6876" width="9.7109375" style="1" customWidth="1"/>
    <col min="6877" max="6877" width="8.85546875" style="1" customWidth="1"/>
    <col min="6878" max="6878" width="8" style="1" customWidth="1"/>
    <col min="6879" max="6879" width="8.140625" style="1" customWidth="1"/>
    <col min="6880" max="6880" width="8.42578125" style="1" customWidth="1"/>
    <col min="6881" max="6881" width="10.140625" style="1" customWidth="1"/>
    <col min="6882" max="6912" width="9.85546875" style="1"/>
    <col min="6913" max="6913" width="10.85546875" style="1" customWidth="1"/>
    <col min="6914" max="6914" width="7.28515625" style="1" customWidth="1"/>
    <col min="6915" max="6915" width="12.140625" style="1" customWidth="1"/>
    <col min="6916" max="6916" width="10.7109375" style="1" customWidth="1"/>
    <col min="6917" max="6917" width="10.28515625" style="1" customWidth="1"/>
    <col min="6918" max="6918" width="10" style="1" customWidth="1"/>
    <col min="6919" max="6919" width="9.7109375" style="1" customWidth="1"/>
    <col min="6920" max="6920" width="10" style="1" customWidth="1"/>
    <col min="6921" max="6921" width="9" style="1" customWidth="1"/>
    <col min="6922" max="6922" width="8.42578125" style="1" customWidth="1"/>
    <col min="6923" max="6924" width="8.28515625" style="1" customWidth="1"/>
    <col min="6925" max="7129" width="9.140625" style="1" customWidth="1"/>
    <col min="7130" max="7130" width="8.5703125" style="1" customWidth="1"/>
    <col min="7131" max="7131" width="8" style="1" customWidth="1"/>
    <col min="7132" max="7132" width="9.7109375" style="1" customWidth="1"/>
    <col min="7133" max="7133" width="8.85546875" style="1" customWidth="1"/>
    <col min="7134" max="7134" width="8" style="1" customWidth="1"/>
    <col min="7135" max="7135" width="8.140625" style="1" customWidth="1"/>
    <col min="7136" max="7136" width="8.42578125" style="1" customWidth="1"/>
    <col min="7137" max="7137" width="10.140625" style="1" customWidth="1"/>
    <col min="7138" max="7168" width="9.85546875" style="1"/>
    <col min="7169" max="7169" width="10.85546875" style="1" customWidth="1"/>
    <col min="7170" max="7170" width="7.28515625" style="1" customWidth="1"/>
    <col min="7171" max="7171" width="12.140625" style="1" customWidth="1"/>
    <col min="7172" max="7172" width="10.7109375" style="1" customWidth="1"/>
    <col min="7173" max="7173" width="10.28515625" style="1" customWidth="1"/>
    <col min="7174" max="7174" width="10" style="1" customWidth="1"/>
    <col min="7175" max="7175" width="9.7109375" style="1" customWidth="1"/>
    <col min="7176" max="7176" width="10" style="1" customWidth="1"/>
    <col min="7177" max="7177" width="9" style="1" customWidth="1"/>
    <col min="7178" max="7178" width="8.42578125" style="1" customWidth="1"/>
    <col min="7179" max="7180" width="8.28515625" style="1" customWidth="1"/>
    <col min="7181" max="7385" width="9.140625" style="1" customWidth="1"/>
    <col min="7386" max="7386" width="8.5703125" style="1" customWidth="1"/>
    <col min="7387" max="7387" width="8" style="1" customWidth="1"/>
    <col min="7388" max="7388" width="9.7109375" style="1" customWidth="1"/>
    <col min="7389" max="7389" width="8.85546875" style="1" customWidth="1"/>
    <col min="7390" max="7390" width="8" style="1" customWidth="1"/>
    <col min="7391" max="7391" width="8.140625" style="1" customWidth="1"/>
    <col min="7392" max="7392" width="8.42578125" style="1" customWidth="1"/>
    <col min="7393" max="7393" width="10.140625" style="1" customWidth="1"/>
    <col min="7394" max="7424" width="9.85546875" style="1"/>
    <col min="7425" max="7425" width="10.85546875" style="1" customWidth="1"/>
    <col min="7426" max="7426" width="7.28515625" style="1" customWidth="1"/>
    <col min="7427" max="7427" width="12.140625" style="1" customWidth="1"/>
    <col min="7428" max="7428" width="10.7109375" style="1" customWidth="1"/>
    <col min="7429" max="7429" width="10.28515625" style="1" customWidth="1"/>
    <col min="7430" max="7430" width="10" style="1" customWidth="1"/>
    <col min="7431" max="7431" width="9.7109375" style="1" customWidth="1"/>
    <col min="7432" max="7432" width="10" style="1" customWidth="1"/>
    <col min="7433" max="7433" width="9" style="1" customWidth="1"/>
    <col min="7434" max="7434" width="8.42578125" style="1" customWidth="1"/>
    <col min="7435" max="7436" width="8.28515625" style="1" customWidth="1"/>
    <col min="7437" max="7641" width="9.140625" style="1" customWidth="1"/>
    <col min="7642" max="7642" width="8.5703125" style="1" customWidth="1"/>
    <col min="7643" max="7643" width="8" style="1" customWidth="1"/>
    <col min="7644" max="7644" width="9.7109375" style="1" customWidth="1"/>
    <col min="7645" max="7645" width="8.85546875" style="1" customWidth="1"/>
    <col min="7646" max="7646" width="8" style="1" customWidth="1"/>
    <col min="7647" max="7647" width="8.140625" style="1" customWidth="1"/>
    <col min="7648" max="7648" width="8.42578125" style="1" customWidth="1"/>
    <col min="7649" max="7649" width="10.140625" style="1" customWidth="1"/>
    <col min="7650" max="7680" width="9.85546875" style="1"/>
    <col min="7681" max="7681" width="10.85546875" style="1" customWidth="1"/>
    <col min="7682" max="7682" width="7.28515625" style="1" customWidth="1"/>
    <col min="7683" max="7683" width="12.140625" style="1" customWidth="1"/>
    <col min="7684" max="7684" width="10.7109375" style="1" customWidth="1"/>
    <col min="7685" max="7685" width="10.28515625" style="1" customWidth="1"/>
    <col min="7686" max="7686" width="10" style="1" customWidth="1"/>
    <col min="7687" max="7687" width="9.7109375" style="1" customWidth="1"/>
    <col min="7688" max="7688" width="10" style="1" customWidth="1"/>
    <col min="7689" max="7689" width="9" style="1" customWidth="1"/>
    <col min="7690" max="7690" width="8.42578125" style="1" customWidth="1"/>
    <col min="7691" max="7692" width="8.28515625" style="1" customWidth="1"/>
    <col min="7693" max="7897" width="9.140625" style="1" customWidth="1"/>
    <col min="7898" max="7898" width="8.5703125" style="1" customWidth="1"/>
    <col min="7899" max="7899" width="8" style="1" customWidth="1"/>
    <col min="7900" max="7900" width="9.7109375" style="1" customWidth="1"/>
    <col min="7901" max="7901" width="8.85546875" style="1" customWidth="1"/>
    <col min="7902" max="7902" width="8" style="1" customWidth="1"/>
    <col min="7903" max="7903" width="8.140625" style="1" customWidth="1"/>
    <col min="7904" max="7904" width="8.42578125" style="1" customWidth="1"/>
    <col min="7905" max="7905" width="10.140625" style="1" customWidth="1"/>
    <col min="7906" max="7936" width="9.85546875" style="1"/>
    <col min="7937" max="7937" width="10.85546875" style="1" customWidth="1"/>
    <col min="7938" max="7938" width="7.28515625" style="1" customWidth="1"/>
    <col min="7939" max="7939" width="12.140625" style="1" customWidth="1"/>
    <col min="7940" max="7940" width="10.7109375" style="1" customWidth="1"/>
    <col min="7941" max="7941" width="10.28515625" style="1" customWidth="1"/>
    <col min="7942" max="7942" width="10" style="1" customWidth="1"/>
    <col min="7943" max="7943" width="9.7109375" style="1" customWidth="1"/>
    <col min="7944" max="7944" width="10" style="1" customWidth="1"/>
    <col min="7945" max="7945" width="9" style="1" customWidth="1"/>
    <col min="7946" max="7946" width="8.42578125" style="1" customWidth="1"/>
    <col min="7947" max="7948" width="8.28515625" style="1" customWidth="1"/>
    <col min="7949" max="8153" width="9.140625" style="1" customWidth="1"/>
    <col min="8154" max="8154" width="8.5703125" style="1" customWidth="1"/>
    <col min="8155" max="8155" width="8" style="1" customWidth="1"/>
    <col min="8156" max="8156" width="9.7109375" style="1" customWidth="1"/>
    <col min="8157" max="8157" width="8.85546875" style="1" customWidth="1"/>
    <col min="8158" max="8158" width="8" style="1" customWidth="1"/>
    <col min="8159" max="8159" width="8.140625" style="1" customWidth="1"/>
    <col min="8160" max="8160" width="8.42578125" style="1" customWidth="1"/>
    <col min="8161" max="8161" width="10.140625" style="1" customWidth="1"/>
    <col min="8162" max="8192" width="9.85546875" style="1"/>
    <col min="8193" max="8193" width="10.85546875" style="1" customWidth="1"/>
    <col min="8194" max="8194" width="7.28515625" style="1" customWidth="1"/>
    <col min="8195" max="8195" width="12.140625" style="1" customWidth="1"/>
    <col min="8196" max="8196" width="10.7109375" style="1" customWidth="1"/>
    <col min="8197" max="8197" width="10.28515625" style="1" customWidth="1"/>
    <col min="8198" max="8198" width="10" style="1" customWidth="1"/>
    <col min="8199" max="8199" width="9.7109375" style="1" customWidth="1"/>
    <col min="8200" max="8200" width="10" style="1" customWidth="1"/>
    <col min="8201" max="8201" width="9" style="1" customWidth="1"/>
    <col min="8202" max="8202" width="8.42578125" style="1" customWidth="1"/>
    <col min="8203" max="8204" width="8.28515625" style="1" customWidth="1"/>
    <col min="8205" max="8409" width="9.140625" style="1" customWidth="1"/>
    <col min="8410" max="8410" width="8.5703125" style="1" customWidth="1"/>
    <col min="8411" max="8411" width="8" style="1" customWidth="1"/>
    <col min="8412" max="8412" width="9.7109375" style="1" customWidth="1"/>
    <col min="8413" max="8413" width="8.85546875" style="1" customWidth="1"/>
    <col min="8414" max="8414" width="8" style="1" customWidth="1"/>
    <col min="8415" max="8415" width="8.140625" style="1" customWidth="1"/>
    <col min="8416" max="8416" width="8.42578125" style="1" customWidth="1"/>
    <col min="8417" max="8417" width="10.140625" style="1" customWidth="1"/>
    <col min="8418" max="8448" width="9.85546875" style="1"/>
    <col min="8449" max="8449" width="10.85546875" style="1" customWidth="1"/>
    <col min="8450" max="8450" width="7.28515625" style="1" customWidth="1"/>
    <col min="8451" max="8451" width="12.140625" style="1" customWidth="1"/>
    <col min="8452" max="8452" width="10.7109375" style="1" customWidth="1"/>
    <col min="8453" max="8453" width="10.28515625" style="1" customWidth="1"/>
    <col min="8454" max="8454" width="10" style="1" customWidth="1"/>
    <col min="8455" max="8455" width="9.7109375" style="1" customWidth="1"/>
    <col min="8456" max="8456" width="10" style="1" customWidth="1"/>
    <col min="8457" max="8457" width="9" style="1" customWidth="1"/>
    <col min="8458" max="8458" width="8.42578125" style="1" customWidth="1"/>
    <col min="8459" max="8460" width="8.28515625" style="1" customWidth="1"/>
    <col min="8461" max="8665" width="9.140625" style="1" customWidth="1"/>
    <col min="8666" max="8666" width="8.5703125" style="1" customWidth="1"/>
    <col min="8667" max="8667" width="8" style="1" customWidth="1"/>
    <col min="8668" max="8668" width="9.7109375" style="1" customWidth="1"/>
    <col min="8669" max="8669" width="8.85546875" style="1" customWidth="1"/>
    <col min="8670" max="8670" width="8" style="1" customWidth="1"/>
    <col min="8671" max="8671" width="8.140625" style="1" customWidth="1"/>
    <col min="8672" max="8672" width="8.42578125" style="1" customWidth="1"/>
    <col min="8673" max="8673" width="10.140625" style="1" customWidth="1"/>
    <col min="8674" max="8704" width="9.85546875" style="1"/>
    <col min="8705" max="8705" width="10.85546875" style="1" customWidth="1"/>
    <col min="8706" max="8706" width="7.28515625" style="1" customWidth="1"/>
    <col min="8707" max="8707" width="12.140625" style="1" customWidth="1"/>
    <col min="8708" max="8708" width="10.7109375" style="1" customWidth="1"/>
    <col min="8709" max="8709" width="10.28515625" style="1" customWidth="1"/>
    <col min="8710" max="8710" width="10" style="1" customWidth="1"/>
    <col min="8711" max="8711" width="9.7109375" style="1" customWidth="1"/>
    <col min="8712" max="8712" width="10" style="1" customWidth="1"/>
    <col min="8713" max="8713" width="9" style="1" customWidth="1"/>
    <col min="8714" max="8714" width="8.42578125" style="1" customWidth="1"/>
    <col min="8715" max="8716" width="8.28515625" style="1" customWidth="1"/>
    <col min="8717" max="8921" width="9.140625" style="1" customWidth="1"/>
    <col min="8922" max="8922" width="8.5703125" style="1" customWidth="1"/>
    <col min="8923" max="8923" width="8" style="1" customWidth="1"/>
    <col min="8924" max="8924" width="9.7109375" style="1" customWidth="1"/>
    <col min="8925" max="8925" width="8.85546875" style="1" customWidth="1"/>
    <col min="8926" max="8926" width="8" style="1" customWidth="1"/>
    <col min="8927" max="8927" width="8.140625" style="1" customWidth="1"/>
    <col min="8928" max="8928" width="8.42578125" style="1" customWidth="1"/>
    <col min="8929" max="8929" width="10.140625" style="1" customWidth="1"/>
    <col min="8930" max="8960" width="9.85546875" style="1"/>
    <col min="8961" max="8961" width="10.85546875" style="1" customWidth="1"/>
    <col min="8962" max="8962" width="7.28515625" style="1" customWidth="1"/>
    <col min="8963" max="8963" width="12.140625" style="1" customWidth="1"/>
    <col min="8964" max="8964" width="10.7109375" style="1" customWidth="1"/>
    <col min="8965" max="8965" width="10.28515625" style="1" customWidth="1"/>
    <col min="8966" max="8966" width="10" style="1" customWidth="1"/>
    <col min="8967" max="8967" width="9.7109375" style="1" customWidth="1"/>
    <col min="8968" max="8968" width="10" style="1" customWidth="1"/>
    <col min="8969" max="8969" width="9" style="1" customWidth="1"/>
    <col min="8970" max="8970" width="8.42578125" style="1" customWidth="1"/>
    <col min="8971" max="8972" width="8.28515625" style="1" customWidth="1"/>
    <col min="8973" max="9177" width="9.140625" style="1" customWidth="1"/>
    <col min="9178" max="9178" width="8.5703125" style="1" customWidth="1"/>
    <col min="9179" max="9179" width="8" style="1" customWidth="1"/>
    <col min="9180" max="9180" width="9.7109375" style="1" customWidth="1"/>
    <col min="9181" max="9181" width="8.85546875" style="1" customWidth="1"/>
    <col min="9182" max="9182" width="8" style="1" customWidth="1"/>
    <col min="9183" max="9183" width="8.140625" style="1" customWidth="1"/>
    <col min="9184" max="9184" width="8.42578125" style="1" customWidth="1"/>
    <col min="9185" max="9185" width="10.140625" style="1" customWidth="1"/>
    <col min="9186" max="9216" width="9.85546875" style="1"/>
    <col min="9217" max="9217" width="10.85546875" style="1" customWidth="1"/>
    <col min="9218" max="9218" width="7.28515625" style="1" customWidth="1"/>
    <col min="9219" max="9219" width="12.140625" style="1" customWidth="1"/>
    <col min="9220" max="9220" width="10.7109375" style="1" customWidth="1"/>
    <col min="9221" max="9221" width="10.28515625" style="1" customWidth="1"/>
    <col min="9222" max="9222" width="10" style="1" customWidth="1"/>
    <col min="9223" max="9223" width="9.7109375" style="1" customWidth="1"/>
    <col min="9224" max="9224" width="10" style="1" customWidth="1"/>
    <col min="9225" max="9225" width="9" style="1" customWidth="1"/>
    <col min="9226" max="9226" width="8.42578125" style="1" customWidth="1"/>
    <col min="9227" max="9228" width="8.28515625" style="1" customWidth="1"/>
    <col min="9229" max="9433" width="9.140625" style="1" customWidth="1"/>
    <col min="9434" max="9434" width="8.5703125" style="1" customWidth="1"/>
    <col min="9435" max="9435" width="8" style="1" customWidth="1"/>
    <col min="9436" max="9436" width="9.7109375" style="1" customWidth="1"/>
    <col min="9437" max="9437" width="8.85546875" style="1" customWidth="1"/>
    <col min="9438" max="9438" width="8" style="1" customWidth="1"/>
    <col min="9439" max="9439" width="8.140625" style="1" customWidth="1"/>
    <col min="9440" max="9440" width="8.42578125" style="1" customWidth="1"/>
    <col min="9441" max="9441" width="10.140625" style="1" customWidth="1"/>
    <col min="9442" max="9472" width="9.85546875" style="1"/>
    <col min="9473" max="9473" width="10.85546875" style="1" customWidth="1"/>
    <col min="9474" max="9474" width="7.28515625" style="1" customWidth="1"/>
    <col min="9475" max="9475" width="12.140625" style="1" customWidth="1"/>
    <col min="9476" max="9476" width="10.7109375" style="1" customWidth="1"/>
    <col min="9477" max="9477" width="10.28515625" style="1" customWidth="1"/>
    <col min="9478" max="9478" width="10" style="1" customWidth="1"/>
    <col min="9479" max="9479" width="9.7109375" style="1" customWidth="1"/>
    <col min="9480" max="9480" width="10" style="1" customWidth="1"/>
    <col min="9481" max="9481" width="9" style="1" customWidth="1"/>
    <col min="9482" max="9482" width="8.42578125" style="1" customWidth="1"/>
    <col min="9483" max="9484" width="8.28515625" style="1" customWidth="1"/>
    <col min="9485" max="9689" width="9.140625" style="1" customWidth="1"/>
    <col min="9690" max="9690" width="8.5703125" style="1" customWidth="1"/>
    <col min="9691" max="9691" width="8" style="1" customWidth="1"/>
    <col min="9692" max="9692" width="9.7109375" style="1" customWidth="1"/>
    <col min="9693" max="9693" width="8.85546875" style="1" customWidth="1"/>
    <col min="9694" max="9694" width="8" style="1" customWidth="1"/>
    <col min="9695" max="9695" width="8.140625" style="1" customWidth="1"/>
    <col min="9696" max="9696" width="8.42578125" style="1" customWidth="1"/>
    <col min="9697" max="9697" width="10.140625" style="1" customWidth="1"/>
    <col min="9698" max="9728" width="9.85546875" style="1"/>
    <col min="9729" max="9729" width="10.85546875" style="1" customWidth="1"/>
    <col min="9730" max="9730" width="7.28515625" style="1" customWidth="1"/>
    <col min="9731" max="9731" width="12.140625" style="1" customWidth="1"/>
    <col min="9732" max="9732" width="10.7109375" style="1" customWidth="1"/>
    <col min="9733" max="9733" width="10.28515625" style="1" customWidth="1"/>
    <col min="9734" max="9734" width="10" style="1" customWidth="1"/>
    <col min="9735" max="9735" width="9.7109375" style="1" customWidth="1"/>
    <col min="9736" max="9736" width="10" style="1" customWidth="1"/>
    <col min="9737" max="9737" width="9" style="1" customWidth="1"/>
    <col min="9738" max="9738" width="8.42578125" style="1" customWidth="1"/>
    <col min="9739" max="9740" width="8.28515625" style="1" customWidth="1"/>
    <col min="9741" max="9945" width="9.140625" style="1" customWidth="1"/>
    <col min="9946" max="9946" width="8.5703125" style="1" customWidth="1"/>
    <col min="9947" max="9947" width="8" style="1" customWidth="1"/>
    <col min="9948" max="9948" width="9.7109375" style="1" customWidth="1"/>
    <col min="9949" max="9949" width="8.85546875" style="1" customWidth="1"/>
    <col min="9950" max="9950" width="8" style="1" customWidth="1"/>
    <col min="9951" max="9951" width="8.140625" style="1" customWidth="1"/>
    <col min="9952" max="9952" width="8.42578125" style="1" customWidth="1"/>
    <col min="9953" max="9953" width="10.140625" style="1" customWidth="1"/>
    <col min="9954" max="9984" width="9.85546875" style="1"/>
    <col min="9985" max="9985" width="10.85546875" style="1" customWidth="1"/>
    <col min="9986" max="9986" width="7.28515625" style="1" customWidth="1"/>
    <col min="9987" max="9987" width="12.140625" style="1" customWidth="1"/>
    <col min="9988" max="9988" width="10.7109375" style="1" customWidth="1"/>
    <col min="9989" max="9989" width="10.28515625" style="1" customWidth="1"/>
    <col min="9990" max="9990" width="10" style="1" customWidth="1"/>
    <col min="9991" max="9991" width="9.7109375" style="1" customWidth="1"/>
    <col min="9992" max="9992" width="10" style="1" customWidth="1"/>
    <col min="9993" max="9993" width="9" style="1" customWidth="1"/>
    <col min="9994" max="9994" width="8.42578125" style="1" customWidth="1"/>
    <col min="9995" max="9996" width="8.28515625" style="1" customWidth="1"/>
    <col min="9997" max="10201" width="9.140625" style="1" customWidth="1"/>
    <col min="10202" max="10202" width="8.5703125" style="1" customWidth="1"/>
    <col min="10203" max="10203" width="8" style="1" customWidth="1"/>
    <col min="10204" max="10204" width="9.7109375" style="1" customWidth="1"/>
    <col min="10205" max="10205" width="8.85546875" style="1" customWidth="1"/>
    <col min="10206" max="10206" width="8" style="1" customWidth="1"/>
    <col min="10207" max="10207" width="8.140625" style="1" customWidth="1"/>
    <col min="10208" max="10208" width="8.42578125" style="1" customWidth="1"/>
    <col min="10209" max="10209" width="10.140625" style="1" customWidth="1"/>
    <col min="10210" max="10240" width="9.85546875" style="1"/>
    <col min="10241" max="10241" width="10.85546875" style="1" customWidth="1"/>
    <col min="10242" max="10242" width="7.28515625" style="1" customWidth="1"/>
    <col min="10243" max="10243" width="12.140625" style="1" customWidth="1"/>
    <col min="10244" max="10244" width="10.7109375" style="1" customWidth="1"/>
    <col min="10245" max="10245" width="10.28515625" style="1" customWidth="1"/>
    <col min="10246" max="10246" width="10" style="1" customWidth="1"/>
    <col min="10247" max="10247" width="9.7109375" style="1" customWidth="1"/>
    <col min="10248" max="10248" width="10" style="1" customWidth="1"/>
    <col min="10249" max="10249" width="9" style="1" customWidth="1"/>
    <col min="10250" max="10250" width="8.42578125" style="1" customWidth="1"/>
    <col min="10251" max="10252" width="8.28515625" style="1" customWidth="1"/>
    <col min="10253" max="10457" width="9.140625" style="1" customWidth="1"/>
    <col min="10458" max="10458" width="8.5703125" style="1" customWidth="1"/>
    <col min="10459" max="10459" width="8" style="1" customWidth="1"/>
    <col min="10460" max="10460" width="9.7109375" style="1" customWidth="1"/>
    <col min="10461" max="10461" width="8.85546875" style="1" customWidth="1"/>
    <col min="10462" max="10462" width="8" style="1" customWidth="1"/>
    <col min="10463" max="10463" width="8.140625" style="1" customWidth="1"/>
    <col min="10464" max="10464" width="8.42578125" style="1" customWidth="1"/>
    <col min="10465" max="10465" width="10.140625" style="1" customWidth="1"/>
    <col min="10466" max="10496" width="9.85546875" style="1"/>
    <col min="10497" max="10497" width="10.85546875" style="1" customWidth="1"/>
    <col min="10498" max="10498" width="7.28515625" style="1" customWidth="1"/>
    <col min="10499" max="10499" width="12.140625" style="1" customWidth="1"/>
    <col min="10500" max="10500" width="10.7109375" style="1" customWidth="1"/>
    <col min="10501" max="10501" width="10.28515625" style="1" customWidth="1"/>
    <col min="10502" max="10502" width="10" style="1" customWidth="1"/>
    <col min="10503" max="10503" width="9.7109375" style="1" customWidth="1"/>
    <col min="10504" max="10504" width="10" style="1" customWidth="1"/>
    <col min="10505" max="10505" width="9" style="1" customWidth="1"/>
    <col min="10506" max="10506" width="8.42578125" style="1" customWidth="1"/>
    <col min="10507" max="10508" width="8.28515625" style="1" customWidth="1"/>
    <col min="10509" max="10713" width="9.140625" style="1" customWidth="1"/>
    <col min="10714" max="10714" width="8.5703125" style="1" customWidth="1"/>
    <col min="10715" max="10715" width="8" style="1" customWidth="1"/>
    <col min="10716" max="10716" width="9.7109375" style="1" customWidth="1"/>
    <col min="10717" max="10717" width="8.85546875" style="1" customWidth="1"/>
    <col min="10718" max="10718" width="8" style="1" customWidth="1"/>
    <col min="10719" max="10719" width="8.140625" style="1" customWidth="1"/>
    <col min="10720" max="10720" width="8.42578125" style="1" customWidth="1"/>
    <col min="10721" max="10721" width="10.140625" style="1" customWidth="1"/>
    <col min="10722" max="10752" width="9.85546875" style="1"/>
    <col min="10753" max="10753" width="10.85546875" style="1" customWidth="1"/>
    <col min="10754" max="10754" width="7.28515625" style="1" customWidth="1"/>
    <col min="10755" max="10755" width="12.140625" style="1" customWidth="1"/>
    <col min="10756" max="10756" width="10.7109375" style="1" customWidth="1"/>
    <col min="10757" max="10757" width="10.28515625" style="1" customWidth="1"/>
    <col min="10758" max="10758" width="10" style="1" customWidth="1"/>
    <col min="10759" max="10759" width="9.7109375" style="1" customWidth="1"/>
    <col min="10760" max="10760" width="10" style="1" customWidth="1"/>
    <col min="10761" max="10761" width="9" style="1" customWidth="1"/>
    <col min="10762" max="10762" width="8.42578125" style="1" customWidth="1"/>
    <col min="10763" max="10764" width="8.28515625" style="1" customWidth="1"/>
    <col min="10765" max="10969" width="9.140625" style="1" customWidth="1"/>
    <col min="10970" max="10970" width="8.5703125" style="1" customWidth="1"/>
    <col min="10971" max="10971" width="8" style="1" customWidth="1"/>
    <col min="10972" max="10972" width="9.7109375" style="1" customWidth="1"/>
    <col min="10973" max="10973" width="8.85546875" style="1" customWidth="1"/>
    <col min="10974" max="10974" width="8" style="1" customWidth="1"/>
    <col min="10975" max="10975" width="8.140625" style="1" customWidth="1"/>
    <col min="10976" max="10976" width="8.42578125" style="1" customWidth="1"/>
    <col min="10977" max="10977" width="10.140625" style="1" customWidth="1"/>
    <col min="10978" max="11008" width="9.85546875" style="1"/>
    <col min="11009" max="11009" width="10.85546875" style="1" customWidth="1"/>
    <col min="11010" max="11010" width="7.28515625" style="1" customWidth="1"/>
    <col min="11011" max="11011" width="12.140625" style="1" customWidth="1"/>
    <col min="11012" max="11012" width="10.7109375" style="1" customWidth="1"/>
    <col min="11013" max="11013" width="10.28515625" style="1" customWidth="1"/>
    <col min="11014" max="11014" width="10" style="1" customWidth="1"/>
    <col min="11015" max="11015" width="9.7109375" style="1" customWidth="1"/>
    <col min="11016" max="11016" width="10" style="1" customWidth="1"/>
    <col min="11017" max="11017" width="9" style="1" customWidth="1"/>
    <col min="11018" max="11018" width="8.42578125" style="1" customWidth="1"/>
    <col min="11019" max="11020" width="8.28515625" style="1" customWidth="1"/>
    <col min="11021" max="11225" width="9.140625" style="1" customWidth="1"/>
    <col min="11226" max="11226" width="8.5703125" style="1" customWidth="1"/>
    <col min="11227" max="11227" width="8" style="1" customWidth="1"/>
    <col min="11228" max="11228" width="9.7109375" style="1" customWidth="1"/>
    <col min="11229" max="11229" width="8.85546875" style="1" customWidth="1"/>
    <col min="11230" max="11230" width="8" style="1" customWidth="1"/>
    <col min="11231" max="11231" width="8.140625" style="1" customWidth="1"/>
    <col min="11232" max="11232" width="8.42578125" style="1" customWidth="1"/>
    <col min="11233" max="11233" width="10.140625" style="1" customWidth="1"/>
    <col min="11234" max="11264" width="9.85546875" style="1"/>
    <col min="11265" max="11265" width="10.85546875" style="1" customWidth="1"/>
    <col min="11266" max="11266" width="7.28515625" style="1" customWidth="1"/>
    <col min="11267" max="11267" width="12.140625" style="1" customWidth="1"/>
    <col min="11268" max="11268" width="10.7109375" style="1" customWidth="1"/>
    <col min="11269" max="11269" width="10.28515625" style="1" customWidth="1"/>
    <col min="11270" max="11270" width="10" style="1" customWidth="1"/>
    <col min="11271" max="11271" width="9.7109375" style="1" customWidth="1"/>
    <col min="11272" max="11272" width="10" style="1" customWidth="1"/>
    <col min="11273" max="11273" width="9" style="1" customWidth="1"/>
    <col min="11274" max="11274" width="8.42578125" style="1" customWidth="1"/>
    <col min="11275" max="11276" width="8.28515625" style="1" customWidth="1"/>
    <col min="11277" max="11481" width="9.140625" style="1" customWidth="1"/>
    <col min="11482" max="11482" width="8.5703125" style="1" customWidth="1"/>
    <col min="11483" max="11483" width="8" style="1" customWidth="1"/>
    <col min="11484" max="11484" width="9.7109375" style="1" customWidth="1"/>
    <col min="11485" max="11485" width="8.85546875" style="1" customWidth="1"/>
    <col min="11486" max="11486" width="8" style="1" customWidth="1"/>
    <col min="11487" max="11487" width="8.140625" style="1" customWidth="1"/>
    <col min="11488" max="11488" width="8.42578125" style="1" customWidth="1"/>
    <col min="11489" max="11489" width="10.140625" style="1" customWidth="1"/>
    <col min="11490" max="11520" width="9.85546875" style="1"/>
    <col min="11521" max="11521" width="10.85546875" style="1" customWidth="1"/>
    <col min="11522" max="11522" width="7.28515625" style="1" customWidth="1"/>
    <col min="11523" max="11523" width="12.140625" style="1" customWidth="1"/>
    <col min="11524" max="11524" width="10.7109375" style="1" customWidth="1"/>
    <col min="11525" max="11525" width="10.28515625" style="1" customWidth="1"/>
    <col min="11526" max="11526" width="10" style="1" customWidth="1"/>
    <col min="11527" max="11527" width="9.7109375" style="1" customWidth="1"/>
    <col min="11528" max="11528" width="10" style="1" customWidth="1"/>
    <col min="11529" max="11529" width="9" style="1" customWidth="1"/>
    <col min="11530" max="11530" width="8.42578125" style="1" customWidth="1"/>
    <col min="11531" max="11532" width="8.28515625" style="1" customWidth="1"/>
    <col min="11533" max="11737" width="9.140625" style="1" customWidth="1"/>
    <col min="11738" max="11738" width="8.5703125" style="1" customWidth="1"/>
    <col min="11739" max="11739" width="8" style="1" customWidth="1"/>
    <col min="11740" max="11740" width="9.7109375" style="1" customWidth="1"/>
    <col min="11741" max="11741" width="8.85546875" style="1" customWidth="1"/>
    <col min="11742" max="11742" width="8" style="1" customWidth="1"/>
    <col min="11743" max="11743" width="8.140625" style="1" customWidth="1"/>
    <col min="11744" max="11744" width="8.42578125" style="1" customWidth="1"/>
    <col min="11745" max="11745" width="10.140625" style="1" customWidth="1"/>
    <col min="11746" max="11776" width="9.85546875" style="1"/>
    <col min="11777" max="11777" width="10.85546875" style="1" customWidth="1"/>
    <col min="11778" max="11778" width="7.28515625" style="1" customWidth="1"/>
    <col min="11779" max="11779" width="12.140625" style="1" customWidth="1"/>
    <col min="11780" max="11780" width="10.7109375" style="1" customWidth="1"/>
    <col min="11781" max="11781" width="10.28515625" style="1" customWidth="1"/>
    <col min="11782" max="11782" width="10" style="1" customWidth="1"/>
    <col min="11783" max="11783" width="9.7109375" style="1" customWidth="1"/>
    <col min="11784" max="11784" width="10" style="1" customWidth="1"/>
    <col min="11785" max="11785" width="9" style="1" customWidth="1"/>
    <col min="11786" max="11786" width="8.42578125" style="1" customWidth="1"/>
    <col min="11787" max="11788" width="8.28515625" style="1" customWidth="1"/>
    <col min="11789" max="11993" width="9.140625" style="1" customWidth="1"/>
    <col min="11994" max="11994" width="8.5703125" style="1" customWidth="1"/>
    <col min="11995" max="11995" width="8" style="1" customWidth="1"/>
    <col min="11996" max="11996" width="9.7109375" style="1" customWidth="1"/>
    <col min="11997" max="11997" width="8.85546875" style="1" customWidth="1"/>
    <col min="11998" max="11998" width="8" style="1" customWidth="1"/>
    <col min="11999" max="11999" width="8.140625" style="1" customWidth="1"/>
    <col min="12000" max="12000" width="8.42578125" style="1" customWidth="1"/>
    <col min="12001" max="12001" width="10.140625" style="1" customWidth="1"/>
    <col min="12002" max="12032" width="9.85546875" style="1"/>
    <col min="12033" max="12033" width="10.85546875" style="1" customWidth="1"/>
    <col min="12034" max="12034" width="7.28515625" style="1" customWidth="1"/>
    <col min="12035" max="12035" width="12.140625" style="1" customWidth="1"/>
    <col min="12036" max="12036" width="10.7109375" style="1" customWidth="1"/>
    <col min="12037" max="12037" width="10.28515625" style="1" customWidth="1"/>
    <col min="12038" max="12038" width="10" style="1" customWidth="1"/>
    <col min="12039" max="12039" width="9.7109375" style="1" customWidth="1"/>
    <col min="12040" max="12040" width="10" style="1" customWidth="1"/>
    <col min="12041" max="12041" width="9" style="1" customWidth="1"/>
    <col min="12042" max="12042" width="8.42578125" style="1" customWidth="1"/>
    <col min="12043" max="12044" width="8.28515625" style="1" customWidth="1"/>
    <col min="12045" max="12249" width="9.140625" style="1" customWidth="1"/>
    <col min="12250" max="12250" width="8.5703125" style="1" customWidth="1"/>
    <col min="12251" max="12251" width="8" style="1" customWidth="1"/>
    <col min="12252" max="12252" width="9.7109375" style="1" customWidth="1"/>
    <col min="12253" max="12253" width="8.85546875" style="1" customWidth="1"/>
    <col min="12254" max="12254" width="8" style="1" customWidth="1"/>
    <col min="12255" max="12255" width="8.140625" style="1" customWidth="1"/>
    <col min="12256" max="12256" width="8.42578125" style="1" customWidth="1"/>
    <col min="12257" max="12257" width="10.140625" style="1" customWidth="1"/>
    <col min="12258" max="12288" width="9.85546875" style="1"/>
    <col min="12289" max="12289" width="10.85546875" style="1" customWidth="1"/>
    <col min="12290" max="12290" width="7.28515625" style="1" customWidth="1"/>
    <col min="12291" max="12291" width="12.140625" style="1" customWidth="1"/>
    <col min="12292" max="12292" width="10.7109375" style="1" customWidth="1"/>
    <col min="12293" max="12293" width="10.28515625" style="1" customWidth="1"/>
    <col min="12294" max="12294" width="10" style="1" customWidth="1"/>
    <col min="12295" max="12295" width="9.7109375" style="1" customWidth="1"/>
    <col min="12296" max="12296" width="10" style="1" customWidth="1"/>
    <col min="12297" max="12297" width="9" style="1" customWidth="1"/>
    <col min="12298" max="12298" width="8.42578125" style="1" customWidth="1"/>
    <col min="12299" max="12300" width="8.28515625" style="1" customWidth="1"/>
    <col min="12301" max="12505" width="9.140625" style="1" customWidth="1"/>
    <col min="12506" max="12506" width="8.5703125" style="1" customWidth="1"/>
    <col min="12507" max="12507" width="8" style="1" customWidth="1"/>
    <col min="12508" max="12508" width="9.7109375" style="1" customWidth="1"/>
    <col min="12509" max="12509" width="8.85546875" style="1" customWidth="1"/>
    <col min="12510" max="12510" width="8" style="1" customWidth="1"/>
    <col min="12511" max="12511" width="8.140625" style="1" customWidth="1"/>
    <col min="12512" max="12512" width="8.42578125" style="1" customWidth="1"/>
    <col min="12513" max="12513" width="10.140625" style="1" customWidth="1"/>
    <col min="12514" max="12544" width="9.85546875" style="1"/>
    <col min="12545" max="12545" width="10.85546875" style="1" customWidth="1"/>
    <col min="12546" max="12546" width="7.28515625" style="1" customWidth="1"/>
    <col min="12547" max="12547" width="12.140625" style="1" customWidth="1"/>
    <col min="12548" max="12548" width="10.7109375" style="1" customWidth="1"/>
    <col min="12549" max="12549" width="10.28515625" style="1" customWidth="1"/>
    <col min="12550" max="12550" width="10" style="1" customWidth="1"/>
    <col min="12551" max="12551" width="9.7109375" style="1" customWidth="1"/>
    <col min="12552" max="12552" width="10" style="1" customWidth="1"/>
    <col min="12553" max="12553" width="9" style="1" customWidth="1"/>
    <col min="12554" max="12554" width="8.42578125" style="1" customWidth="1"/>
    <col min="12555" max="12556" width="8.28515625" style="1" customWidth="1"/>
    <col min="12557" max="12761" width="9.140625" style="1" customWidth="1"/>
    <col min="12762" max="12762" width="8.5703125" style="1" customWidth="1"/>
    <col min="12763" max="12763" width="8" style="1" customWidth="1"/>
    <col min="12764" max="12764" width="9.7109375" style="1" customWidth="1"/>
    <col min="12765" max="12765" width="8.85546875" style="1" customWidth="1"/>
    <col min="12766" max="12766" width="8" style="1" customWidth="1"/>
    <col min="12767" max="12767" width="8.140625" style="1" customWidth="1"/>
    <col min="12768" max="12768" width="8.42578125" style="1" customWidth="1"/>
    <col min="12769" max="12769" width="10.140625" style="1" customWidth="1"/>
    <col min="12770" max="12800" width="9.85546875" style="1"/>
    <col min="12801" max="12801" width="10.85546875" style="1" customWidth="1"/>
    <col min="12802" max="12802" width="7.28515625" style="1" customWidth="1"/>
    <col min="12803" max="12803" width="12.140625" style="1" customWidth="1"/>
    <col min="12804" max="12804" width="10.7109375" style="1" customWidth="1"/>
    <col min="12805" max="12805" width="10.28515625" style="1" customWidth="1"/>
    <col min="12806" max="12806" width="10" style="1" customWidth="1"/>
    <col min="12807" max="12807" width="9.7109375" style="1" customWidth="1"/>
    <col min="12808" max="12808" width="10" style="1" customWidth="1"/>
    <col min="12809" max="12809" width="9" style="1" customWidth="1"/>
    <col min="12810" max="12810" width="8.42578125" style="1" customWidth="1"/>
    <col min="12811" max="12812" width="8.28515625" style="1" customWidth="1"/>
    <col min="12813" max="13017" width="9.140625" style="1" customWidth="1"/>
    <col min="13018" max="13018" width="8.5703125" style="1" customWidth="1"/>
    <col min="13019" max="13019" width="8" style="1" customWidth="1"/>
    <col min="13020" max="13020" width="9.7109375" style="1" customWidth="1"/>
    <col min="13021" max="13021" width="8.85546875" style="1" customWidth="1"/>
    <col min="13022" max="13022" width="8" style="1" customWidth="1"/>
    <col min="13023" max="13023" width="8.140625" style="1" customWidth="1"/>
    <col min="13024" max="13024" width="8.42578125" style="1" customWidth="1"/>
    <col min="13025" max="13025" width="10.140625" style="1" customWidth="1"/>
    <col min="13026" max="13056" width="9.85546875" style="1"/>
    <col min="13057" max="13057" width="10.85546875" style="1" customWidth="1"/>
    <col min="13058" max="13058" width="7.28515625" style="1" customWidth="1"/>
    <col min="13059" max="13059" width="12.140625" style="1" customWidth="1"/>
    <col min="13060" max="13060" width="10.7109375" style="1" customWidth="1"/>
    <col min="13061" max="13061" width="10.28515625" style="1" customWidth="1"/>
    <col min="13062" max="13062" width="10" style="1" customWidth="1"/>
    <col min="13063" max="13063" width="9.7109375" style="1" customWidth="1"/>
    <col min="13064" max="13064" width="10" style="1" customWidth="1"/>
    <col min="13065" max="13065" width="9" style="1" customWidth="1"/>
    <col min="13066" max="13066" width="8.42578125" style="1" customWidth="1"/>
    <col min="13067" max="13068" width="8.28515625" style="1" customWidth="1"/>
    <col min="13069" max="13273" width="9.140625" style="1" customWidth="1"/>
    <col min="13274" max="13274" width="8.5703125" style="1" customWidth="1"/>
    <col min="13275" max="13275" width="8" style="1" customWidth="1"/>
    <col min="13276" max="13276" width="9.7109375" style="1" customWidth="1"/>
    <col min="13277" max="13277" width="8.85546875" style="1" customWidth="1"/>
    <col min="13278" max="13278" width="8" style="1" customWidth="1"/>
    <col min="13279" max="13279" width="8.140625" style="1" customWidth="1"/>
    <col min="13280" max="13280" width="8.42578125" style="1" customWidth="1"/>
    <col min="13281" max="13281" width="10.140625" style="1" customWidth="1"/>
    <col min="13282" max="13312" width="9.85546875" style="1"/>
    <col min="13313" max="13313" width="10.85546875" style="1" customWidth="1"/>
    <col min="13314" max="13314" width="7.28515625" style="1" customWidth="1"/>
    <col min="13315" max="13315" width="12.140625" style="1" customWidth="1"/>
    <col min="13316" max="13316" width="10.7109375" style="1" customWidth="1"/>
    <col min="13317" max="13317" width="10.28515625" style="1" customWidth="1"/>
    <col min="13318" max="13318" width="10" style="1" customWidth="1"/>
    <col min="13319" max="13319" width="9.7109375" style="1" customWidth="1"/>
    <col min="13320" max="13320" width="10" style="1" customWidth="1"/>
    <col min="13321" max="13321" width="9" style="1" customWidth="1"/>
    <col min="13322" max="13322" width="8.42578125" style="1" customWidth="1"/>
    <col min="13323" max="13324" width="8.28515625" style="1" customWidth="1"/>
    <col min="13325" max="13529" width="9.140625" style="1" customWidth="1"/>
    <col min="13530" max="13530" width="8.5703125" style="1" customWidth="1"/>
    <col min="13531" max="13531" width="8" style="1" customWidth="1"/>
    <col min="13532" max="13532" width="9.7109375" style="1" customWidth="1"/>
    <col min="13533" max="13533" width="8.85546875" style="1" customWidth="1"/>
    <col min="13534" max="13534" width="8" style="1" customWidth="1"/>
    <col min="13535" max="13535" width="8.140625" style="1" customWidth="1"/>
    <col min="13536" max="13536" width="8.42578125" style="1" customWidth="1"/>
    <col min="13537" max="13537" width="10.140625" style="1" customWidth="1"/>
    <col min="13538" max="13568" width="9.85546875" style="1"/>
    <col min="13569" max="13569" width="10.85546875" style="1" customWidth="1"/>
    <col min="13570" max="13570" width="7.28515625" style="1" customWidth="1"/>
    <col min="13571" max="13571" width="12.140625" style="1" customWidth="1"/>
    <col min="13572" max="13572" width="10.7109375" style="1" customWidth="1"/>
    <col min="13573" max="13573" width="10.28515625" style="1" customWidth="1"/>
    <col min="13574" max="13574" width="10" style="1" customWidth="1"/>
    <col min="13575" max="13575" width="9.7109375" style="1" customWidth="1"/>
    <col min="13576" max="13576" width="10" style="1" customWidth="1"/>
    <col min="13577" max="13577" width="9" style="1" customWidth="1"/>
    <col min="13578" max="13578" width="8.42578125" style="1" customWidth="1"/>
    <col min="13579" max="13580" width="8.28515625" style="1" customWidth="1"/>
    <col min="13581" max="13785" width="9.140625" style="1" customWidth="1"/>
    <col min="13786" max="13786" width="8.5703125" style="1" customWidth="1"/>
    <col min="13787" max="13787" width="8" style="1" customWidth="1"/>
    <col min="13788" max="13788" width="9.7109375" style="1" customWidth="1"/>
    <col min="13789" max="13789" width="8.85546875" style="1" customWidth="1"/>
    <col min="13790" max="13790" width="8" style="1" customWidth="1"/>
    <col min="13791" max="13791" width="8.140625" style="1" customWidth="1"/>
    <col min="13792" max="13792" width="8.42578125" style="1" customWidth="1"/>
    <col min="13793" max="13793" width="10.140625" style="1" customWidth="1"/>
    <col min="13794" max="13824" width="9.85546875" style="1"/>
    <col min="13825" max="13825" width="10.85546875" style="1" customWidth="1"/>
    <col min="13826" max="13826" width="7.28515625" style="1" customWidth="1"/>
    <col min="13827" max="13827" width="12.140625" style="1" customWidth="1"/>
    <col min="13828" max="13828" width="10.7109375" style="1" customWidth="1"/>
    <col min="13829" max="13829" width="10.28515625" style="1" customWidth="1"/>
    <col min="13830" max="13830" width="10" style="1" customWidth="1"/>
    <col min="13831" max="13831" width="9.7109375" style="1" customWidth="1"/>
    <col min="13832" max="13832" width="10" style="1" customWidth="1"/>
    <col min="13833" max="13833" width="9" style="1" customWidth="1"/>
    <col min="13834" max="13834" width="8.42578125" style="1" customWidth="1"/>
    <col min="13835" max="13836" width="8.28515625" style="1" customWidth="1"/>
    <col min="13837" max="14041" width="9.140625" style="1" customWidth="1"/>
    <col min="14042" max="14042" width="8.5703125" style="1" customWidth="1"/>
    <col min="14043" max="14043" width="8" style="1" customWidth="1"/>
    <col min="14044" max="14044" width="9.7109375" style="1" customWidth="1"/>
    <col min="14045" max="14045" width="8.85546875" style="1" customWidth="1"/>
    <col min="14046" max="14046" width="8" style="1" customWidth="1"/>
    <col min="14047" max="14047" width="8.140625" style="1" customWidth="1"/>
    <col min="14048" max="14048" width="8.42578125" style="1" customWidth="1"/>
    <col min="14049" max="14049" width="10.140625" style="1" customWidth="1"/>
    <col min="14050" max="14080" width="9.85546875" style="1"/>
    <col min="14081" max="14081" width="10.85546875" style="1" customWidth="1"/>
    <col min="14082" max="14082" width="7.28515625" style="1" customWidth="1"/>
    <col min="14083" max="14083" width="12.140625" style="1" customWidth="1"/>
    <col min="14084" max="14084" width="10.7109375" style="1" customWidth="1"/>
    <col min="14085" max="14085" width="10.28515625" style="1" customWidth="1"/>
    <col min="14086" max="14086" width="10" style="1" customWidth="1"/>
    <col min="14087" max="14087" width="9.7109375" style="1" customWidth="1"/>
    <col min="14088" max="14088" width="10" style="1" customWidth="1"/>
    <col min="14089" max="14089" width="9" style="1" customWidth="1"/>
    <col min="14090" max="14090" width="8.42578125" style="1" customWidth="1"/>
    <col min="14091" max="14092" width="8.28515625" style="1" customWidth="1"/>
    <col min="14093" max="14297" width="9.140625" style="1" customWidth="1"/>
    <col min="14298" max="14298" width="8.5703125" style="1" customWidth="1"/>
    <col min="14299" max="14299" width="8" style="1" customWidth="1"/>
    <col min="14300" max="14300" width="9.7109375" style="1" customWidth="1"/>
    <col min="14301" max="14301" width="8.85546875" style="1" customWidth="1"/>
    <col min="14302" max="14302" width="8" style="1" customWidth="1"/>
    <col min="14303" max="14303" width="8.140625" style="1" customWidth="1"/>
    <col min="14304" max="14304" width="8.42578125" style="1" customWidth="1"/>
    <col min="14305" max="14305" width="10.140625" style="1" customWidth="1"/>
    <col min="14306" max="14336" width="9.85546875" style="1"/>
    <col min="14337" max="14337" width="10.85546875" style="1" customWidth="1"/>
    <col min="14338" max="14338" width="7.28515625" style="1" customWidth="1"/>
    <col min="14339" max="14339" width="12.140625" style="1" customWidth="1"/>
    <col min="14340" max="14340" width="10.7109375" style="1" customWidth="1"/>
    <col min="14341" max="14341" width="10.28515625" style="1" customWidth="1"/>
    <col min="14342" max="14342" width="10" style="1" customWidth="1"/>
    <col min="14343" max="14343" width="9.7109375" style="1" customWidth="1"/>
    <col min="14344" max="14344" width="10" style="1" customWidth="1"/>
    <col min="14345" max="14345" width="9" style="1" customWidth="1"/>
    <col min="14346" max="14346" width="8.42578125" style="1" customWidth="1"/>
    <col min="14347" max="14348" width="8.28515625" style="1" customWidth="1"/>
    <col min="14349" max="14553" width="9.140625" style="1" customWidth="1"/>
    <col min="14554" max="14554" width="8.5703125" style="1" customWidth="1"/>
    <col min="14555" max="14555" width="8" style="1" customWidth="1"/>
    <col min="14556" max="14556" width="9.7109375" style="1" customWidth="1"/>
    <col min="14557" max="14557" width="8.85546875" style="1" customWidth="1"/>
    <col min="14558" max="14558" width="8" style="1" customWidth="1"/>
    <col min="14559" max="14559" width="8.140625" style="1" customWidth="1"/>
    <col min="14560" max="14560" width="8.42578125" style="1" customWidth="1"/>
    <col min="14561" max="14561" width="10.140625" style="1" customWidth="1"/>
    <col min="14562" max="14592" width="9.85546875" style="1"/>
    <col min="14593" max="14593" width="10.85546875" style="1" customWidth="1"/>
    <col min="14594" max="14594" width="7.28515625" style="1" customWidth="1"/>
    <col min="14595" max="14595" width="12.140625" style="1" customWidth="1"/>
    <col min="14596" max="14596" width="10.7109375" style="1" customWidth="1"/>
    <col min="14597" max="14597" width="10.28515625" style="1" customWidth="1"/>
    <col min="14598" max="14598" width="10" style="1" customWidth="1"/>
    <col min="14599" max="14599" width="9.7109375" style="1" customWidth="1"/>
    <col min="14600" max="14600" width="10" style="1" customWidth="1"/>
    <col min="14601" max="14601" width="9" style="1" customWidth="1"/>
    <col min="14602" max="14602" width="8.42578125" style="1" customWidth="1"/>
    <col min="14603" max="14604" width="8.28515625" style="1" customWidth="1"/>
    <col min="14605" max="14809" width="9.140625" style="1" customWidth="1"/>
    <col min="14810" max="14810" width="8.5703125" style="1" customWidth="1"/>
    <col min="14811" max="14811" width="8" style="1" customWidth="1"/>
    <col min="14812" max="14812" width="9.7109375" style="1" customWidth="1"/>
    <col min="14813" max="14813" width="8.85546875" style="1" customWidth="1"/>
    <col min="14814" max="14814" width="8" style="1" customWidth="1"/>
    <col min="14815" max="14815" width="8.140625" style="1" customWidth="1"/>
    <col min="14816" max="14816" width="8.42578125" style="1" customWidth="1"/>
    <col min="14817" max="14817" width="10.140625" style="1" customWidth="1"/>
    <col min="14818" max="14848" width="9.85546875" style="1"/>
    <col min="14849" max="14849" width="10.85546875" style="1" customWidth="1"/>
    <col min="14850" max="14850" width="7.28515625" style="1" customWidth="1"/>
    <col min="14851" max="14851" width="12.140625" style="1" customWidth="1"/>
    <col min="14852" max="14852" width="10.7109375" style="1" customWidth="1"/>
    <col min="14853" max="14853" width="10.28515625" style="1" customWidth="1"/>
    <col min="14854" max="14854" width="10" style="1" customWidth="1"/>
    <col min="14855" max="14855" width="9.7109375" style="1" customWidth="1"/>
    <col min="14856" max="14856" width="10" style="1" customWidth="1"/>
    <col min="14857" max="14857" width="9" style="1" customWidth="1"/>
    <col min="14858" max="14858" width="8.42578125" style="1" customWidth="1"/>
    <col min="14859" max="14860" width="8.28515625" style="1" customWidth="1"/>
    <col min="14861" max="15065" width="9.140625" style="1" customWidth="1"/>
    <col min="15066" max="15066" width="8.5703125" style="1" customWidth="1"/>
    <col min="15067" max="15067" width="8" style="1" customWidth="1"/>
    <col min="15068" max="15068" width="9.7109375" style="1" customWidth="1"/>
    <col min="15069" max="15069" width="8.85546875" style="1" customWidth="1"/>
    <col min="15070" max="15070" width="8" style="1" customWidth="1"/>
    <col min="15071" max="15071" width="8.140625" style="1" customWidth="1"/>
    <col min="15072" max="15072" width="8.42578125" style="1" customWidth="1"/>
    <col min="15073" max="15073" width="10.140625" style="1" customWidth="1"/>
    <col min="15074" max="15104" width="9.85546875" style="1"/>
    <col min="15105" max="15105" width="10.85546875" style="1" customWidth="1"/>
    <col min="15106" max="15106" width="7.28515625" style="1" customWidth="1"/>
    <col min="15107" max="15107" width="12.140625" style="1" customWidth="1"/>
    <col min="15108" max="15108" width="10.7109375" style="1" customWidth="1"/>
    <col min="15109" max="15109" width="10.28515625" style="1" customWidth="1"/>
    <col min="15110" max="15110" width="10" style="1" customWidth="1"/>
    <col min="15111" max="15111" width="9.7109375" style="1" customWidth="1"/>
    <col min="15112" max="15112" width="10" style="1" customWidth="1"/>
    <col min="15113" max="15113" width="9" style="1" customWidth="1"/>
    <col min="15114" max="15114" width="8.42578125" style="1" customWidth="1"/>
    <col min="15115" max="15116" width="8.28515625" style="1" customWidth="1"/>
    <col min="15117" max="15321" width="9.140625" style="1" customWidth="1"/>
    <col min="15322" max="15322" width="8.5703125" style="1" customWidth="1"/>
    <col min="15323" max="15323" width="8" style="1" customWidth="1"/>
    <col min="15324" max="15324" width="9.7109375" style="1" customWidth="1"/>
    <col min="15325" max="15325" width="8.85546875" style="1" customWidth="1"/>
    <col min="15326" max="15326" width="8" style="1" customWidth="1"/>
    <col min="15327" max="15327" width="8.140625" style="1" customWidth="1"/>
    <col min="15328" max="15328" width="8.42578125" style="1" customWidth="1"/>
    <col min="15329" max="15329" width="10.140625" style="1" customWidth="1"/>
    <col min="15330" max="15360" width="9.85546875" style="1"/>
    <col min="15361" max="15361" width="10.85546875" style="1" customWidth="1"/>
    <col min="15362" max="15362" width="7.28515625" style="1" customWidth="1"/>
    <col min="15363" max="15363" width="12.140625" style="1" customWidth="1"/>
    <col min="15364" max="15364" width="10.7109375" style="1" customWidth="1"/>
    <col min="15365" max="15365" width="10.28515625" style="1" customWidth="1"/>
    <col min="15366" max="15366" width="10" style="1" customWidth="1"/>
    <col min="15367" max="15367" width="9.7109375" style="1" customWidth="1"/>
    <col min="15368" max="15368" width="10" style="1" customWidth="1"/>
    <col min="15369" max="15369" width="9" style="1" customWidth="1"/>
    <col min="15370" max="15370" width="8.42578125" style="1" customWidth="1"/>
    <col min="15371" max="15372" width="8.28515625" style="1" customWidth="1"/>
    <col min="15373" max="15577" width="9.140625" style="1" customWidth="1"/>
    <col min="15578" max="15578" width="8.5703125" style="1" customWidth="1"/>
    <col min="15579" max="15579" width="8" style="1" customWidth="1"/>
    <col min="15580" max="15580" width="9.7109375" style="1" customWidth="1"/>
    <col min="15581" max="15581" width="8.85546875" style="1" customWidth="1"/>
    <col min="15582" max="15582" width="8" style="1" customWidth="1"/>
    <col min="15583" max="15583" width="8.140625" style="1" customWidth="1"/>
    <col min="15584" max="15584" width="8.42578125" style="1" customWidth="1"/>
    <col min="15585" max="15585" width="10.140625" style="1" customWidth="1"/>
    <col min="15586" max="15616" width="9.85546875" style="1"/>
    <col min="15617" max="15617" width="10.85546875" style="1" customWidth="1"/>
    <col min="15618" max="15618" width="7.28515625" style="1" customWidth="1"/>
    <col min="15619" max="15619" width="12.140625" style="1" customWidth="1"/>
    <col min="15620" max="15620" width="10.7109375" style="1" customWidth="1"/>
    <col min="15621" max="15621" width="10.28515625" style="1" customWidth="1"/>
    <col min="15622" max="15622" width="10" style="1" customWidth="1"/>
    <col min="15623" max="15623" width="9.7109375" style="1" customWidth="1"/>
    <col min="15624" max="15624" width="10" style="1" customWidth="1"/>
    <col min="15625" max="15625" width="9" style="1" customWidth="1"/>
    <col min="15626" max="15626" width="8.42578125" style="1" customWidth="1"/>
    <col min="15627" max="15628" width="8.28515625" style="1" customWidth="1"/>
    <col min="15629" max="15833" width="9.140625" style="1" customWidth="1"/>
    <col min="15834" max="15834" width="8.5703125" style="1" customWidth="1"/>
    <col min="15835" max="15835" width="8" style="1" customWidth="1"/>
    <col min="15836" max="15836" width="9.7109375" style="1" customWidth="1"/>
    <col min="15837" max="15837" width="8.85546875" style="1" customWidth="1"/>
    <col min="15838" max="15838" width="8" style="1" customWidth="1"/>
    <col min="15839" max="15839" width="8.140625" style="1" customWidth="1"/>
    <col min="15840" max="15840" width="8.42578125" style="1" customWidth="1"/>
    <col min="15841" max="15841" width="10.140625" style="1" customWidth="1"/>
    <col min="15842" max="15872" width="9.85546875" style="1"/>
    <col min="15873" max="15873" width="10.85546875" style="1" customWidth="1"/>
    <col min="15874" max="15874" width="7.28515625" style="1" customWidth="1"/>
    <col min="15875" max="15875" width="12.140625" style="1" customWidth="1"/>
    <col min="15876" max="15876" width="10.7109375" style="1" customWidth="1"/>
    <col min="15877" max="15877" width="10.28515625" style="1" customWidth="1"/>
    <col min="15878" max="15878" width="10" style="1" customWidth="1"/>
    <col min="15879" max="15879" width="9.7109375" style="1" customWidth="1"/>
    <col min="15880" max="15880" width="10" style="1" customWidth="1"/>
    <col min="15881" max="15881" width="9" style="1" customWidth="1"/>
    <col min="15882" max="15882" width="8.42578125" style="1" customWidth="1"/>
    <col min="15883" max="15884" width="8.28515625" style="1" customWidth="1"/>
    <col min="15885" max="16089" width="9.140625" style="1" customWidth="1"/>
    <col min="16090" max="16090" width="8.5703125" style="1" customWidth="1"/>
    <col min="16091" max="16091" width="8" style="1" customWidth="1"/>
    <col min="16092" max="16092" width="9.7109375" style="1" customWidth="1"/>
    <col min="16093" max="16093" width="8.85546875" style="1" customWidth="1"/>
    <col min="16094" max="16094" width="8" style="1" customWidth="1"/>
    <col min="16095" max="16095" width="8.140625" style="1" customWidth="1"/>
    <col min="16096" max="16096" width="8.42578125" style="1" customWidth="1"/>
    <col min="16097" max="16097" width="10.140625" style="1" customWidth="1"/>
    <col min="16098" max="16128" width="9.85546875" style="1"/>
    <col min="16129" max="16129" width="10.85546875" style="1" customWidth="1"/>
    <col min="16130" max="16130" width="7.28515625" style="1" customWidth="1"/>
    <col min="16131" max="16131" width="12.140625" style="1" customWidth="1"/>
    <col min="16132" max="16132" width="10.7109375" style="1" customWidth="1"/>
    <col min="16133" max="16133" width="10.28515625" style="1" customWidth="1"/>
    <col min="16134" max="16134" width="10" style="1" customWidth="1"/>
    <col min="16135" max="16135" width="9.7109375" style="1" customWidth="1"/>
    <col min="16136" max="16136" width="10" style="1" customWidth="1"/>
    <col min="16137" max="16137" width="9" style="1" customWidth="1"/>
    <col min="16138" max="16138" width="8.42578125" style="1" customWidth="1"/>
    <col min="16139" max="16140" width="8.28515625" style="1" customWidth="1"/>
    <col min="16141" max="16345" width="9.140625" style="1" customWidth="1"/>
    <col min="16346" max="16346" width="8.5703125" style="1" customWidth="1"/>
    <col min="16347" max="16347" width="8" style="1" customWidth="1"/>
    <col min="16348" max="16348" width="9.7109375" style="1" customWidth="1"/>
    <col min="16349" max="16349" width="8.85546875" style="1" customWidth="1"/>
    <col min="16350" max="16350" width="8" style="1" customWidth="1"/>
    <col min="16351" max="16351" width="8.140625" style="1" customWidth="1"/>
    <col min="16352" max="16352" width="8.42578125" style="1" customWidth="1"/>
    <col min="16353" max="16353" width="10.140625" style="1" customWidth="1"/>
    <col min="16354" max="16384" width="9.85546875" style="1"/>
  </cols>
  <sheetData>
    <row r="1" spans="1:12" s="3" customFormat="1" ht="24" customHeight="1" x14ac:dyDescent="0.2">
      <c r="A1" s="1020" t="s">
        <v>2375</v>
      </c>
      <c r="B1" s="1020"/>
      <c r="C1" s="1020"/>
      <c r="D1" s="1020"/>
      <c r="E1" s="1020"/>
      <c r="F1" s="1020"/>
      <c r="G1" s="1020"/>
      <c r="H1" s="1020"/>
      <c r="I1" s="1020"/>
      <c r="J1" s="1020"/>
      <c r="K1" s="1020"/>
      <c r="L1" s="1020"/>
    </row>
    <row r="2" spans="1:12" ht="12" thickBot="1" x14ac:dyDescent="0.25"/>
    <row r="3" spans="1:12" ht="36" customHeight="1" thickBot="1" x14ac:dyDescent="0.25">
      <c r="A3" s="1015" t="s">
        <v>1427</v>
      </c>
      <c r="B3" s="1021" t="s">
        <v>2286</v>
      </c>
      <c r="C3" s="1021"/>
      <c r="D3" s="925" t="s">
        <v>2287</v>
      </c>
      <c r="E3" s="876" t="s">
        <v>1429</v>
      </c>
      <c r="F3" s="876"/>
      <c r="G3" s="1021" t="s">
        <v>2288</v>
      </c>
      <c r="H3" s="1021"/>
      <c r="I3" s="1021"/>
      <c r="J3" s="1021" t="s">
        <v>2289</v>
      </c>
      <c r="K3" s="1021"/>
      <c r="L3" s="1021"/>
    </row>
    <row r="4" spans="1:12" ht="12" customHeight="1" thickBot="1" x14ac:dyDescent="0.25">
      <c r="A4" s="1012"/>
      <c r="B4" s="1004" t="s">
        <v>330</v>
      </c>
      <c r="C4" s="1004" t="s">
        <v>2290</v>
      </c>
      <c r="D4" s="1019"/>
      <c r="E4" s="1019" t="s">
        <v>2291</v>
      </c>
      <c r="F4" s="1019" t="s">
        <v>2292</v>
      </c>
      <c r="G4" s="913" t="s">
        <v>330</v>
      </c>
      <c r="H4" s="913" t="s">
        <v>1429</v>
      </c>
      <c r="I4" s="1022"/>
      <c r="J4" s="913" t="s">
        <v>330</v>
      </c>
      <c r="K4" s="913" t="s">
        <v>1429</v>
      </c>
      <c r="L4" s="1022"/>
    </row>
    <row r="5" spans="1:12" ht="34.5" thickBot="1" x14ac:dyDescent="0.25">
      <c r="A5" s="1013"/>
      <c r="B5" s="1006"/>
      <c r="C5" s="1006"/>
      <c r="D5" s="920"/>
      <c r="E5" s="920"/>
      <c r="F5" s="920"/>
      <c r="G5" s="915"/>
      <c r="H5" s="339" t="s">
        <v>2293</v>
      </c>
      <c r="I5" s="339" t="s">
        <v>2294</v>
      </c>
      <c r="J5" s="915"/>
      <c r="K5" s="339" t="s">
        <v>2293</v>
      </c>
      <c r="L5" s="339" t="s">
        <v>2294</v>
      </c>
    </row>
    <row r="6" spans="1:12" x14ac:dyDescent="0.2">
      <c r="A6" s="648">
        <v>2016</v>
      </c>
      <c r="B6" s="1">
        <v>710</v>
      </c>
      <c r="C6" s="1">
        <v>406</v>
      </c>
      <c r="D6" s="1">
        <v>14593371</v>
      </c>
      <c r="E6" s="1">
        <v>12705668</v>
      </c>
      <c r="F6" s="1">
        <v>1887703</v>
      </c>
      <c r="G6" s="1">
        <v>2490917</v>
      </c>
      <c r="H6" s="1">
        <v>870515</v>
      </c>
      <c r="I6" s="1">
        <v>1620402</v>
      </c>
      <c r="J6" s="647" t="s">
        <v>2295</v>
      </c>
      <c r="K6" s="647" t="s">
        <v>2296</v>
      </c>
      <c r="L6" s="647" t="s">
        <v>2297</v>
      </c>
    </row>
    <row r="7" spans="1:12" x14ac:dyDescent="0.2">
      <c r="A7" s="648">
        <v>2017</v>
      </c>
      <c r="B7" s="1">
        <v>711</v>
      </c>
      <c r="C7" s="1">
        <v>404</v>
      </c>
      <c r="D7" s="1">
        <v>16920820</v>
      </c>
      <c r="E7" s="1">
        <v>16679634</v>
      </c>
      <c r="F7" s="1">
        <v>241186</v>
      </c>
      <c r="G7" s="1">
        <v>2937881</v>
      </c>
      <c r="H7" s="1">
        <v>2045072</v>
      </c>
      <c r="I7" s="1">
        <v>892809</v>
      </c>
      <c r="J7" s="647" t="s">
        <v>2298</v>
      </c>
      <c r="K7" s="647" t="s">
        <v>2299</v>
      </c>
      <c r="L7" s="647" t="s">
        <v>2300</v>
      </c>
    </row>
    <row r="8" spans="1:12" x14ac:dyDescent="0.2">
      <c r="A8" s="648">
        <v>2018</v>
      </c>
      <c r="B8" s="1">
        <v>725</v>
      </c>
      <c r="C8" s="1">
        <v>410</v>
      </c>
      <c r="D8" s="1">
        <v>33049606</v>
      </c>
      <c r="E8" s="1">
        <v>32748042</v>
      </c>
      <c r="F8" s="1">
        <v>301564</v>
      </c>
      <c r="G8" s="1">
        <v>2976024</v>
      </c>
      <c r="H8" s="1">
        <v>2056163</v>
      </c>
      <c r="I8" s="1">
        <v>919861</v>
      </c>
      <c r="J8" s="647" t="s">
        <v>2301</v>
      </c>
      <c r="K8" s="647" t="s">
        <v>2302</v>
      </c>
      <c r="L8" s="647" t="s">
        <v>2303</v>
      </c>
    </row>
    <row r="9" spans="1:12" x14ac:dyDescent="0.2">
      <c r="A9" s="648">
        <v>2019</v>
      </c>
      <c r="B9" s="1">
        <v>727</v>
      </c>
      <c r="C9" s="1">
        <v>416</v>
      </c>
      <c r="D9" s="1">
        <v>32566442</v>
      </c>
      <c r="E9" s="1">
        <v>32324582</v>
      </c>
      <c r="F9" s="1">
        <v>241860</v>
      </c>
      <c r="G9" s="1">
        <v>3549980</v>
      </c>
      <c r="H9" s="1">
        <v>3532910</v>
      </c>
      <c r="I9" s="1">
        <v>17070</v>
      </c>
      <c r="J9" s="647" t="s">
        <v>2304</v>
      </c>
      <c r="K9" s="647" t="s">
        <v>2305</v>
      </c>
      <c r="L9" s="647" t="s">
        <v>2306</v>
      </c>
    </row>
    <row r="10" spans="1:12" ht="12" thickBot="1" x14ac:dyDescent="0.25">
      <c r="A10" s="830">
        <v>2020</v>
      </c>
      <c r="B10" s="7">
        <v>701</v>
      </c>
      <c r="C10" s="7">
        <v>394</v>
      </c>
      <c r="D10" s="7">
        <v>32365023</v>
      </c>
      <c r="E10" s="7">
        <v>31955846</v>
      </c>
      <c r="F10" s="7">
        <v>409177</v>
      </c>
      <c r="G10" s="7">
        <v>4108776</v>
      </c>
      <c r="H10" s="7">
        <v>3932905</v>
      </c>
      <c r="I10" s="7">
        <v>175871</v>
      </c>
      <c r="J10" s="816" t="s">
        <v>2307</v>
      </c>
      <c r="K10" s="816" t="s">
        <v>2308</v>
      </c>
      <c r="L10" s="816" t="s">
        <v>1819</v>
      </c>
    </row>
    <row r="12" spans="1:12" x14ac:dyDescent="0.2">
      <c r="A12" s="1" t="s">
        <v>2220</v>
      </c>
    </row>
    <row r="13" spans="1:12" x14ac:dyDescent="0.2">
      <c r="A13" s="4" t="s">
        <v>2309</v>
      </c>
    </row>
  </sheetData>
  <mergeCells count="15">
    <mergeCell ref="A1:L1"/>
    <mergeCell ref="A3:A5"/>
    <mergeCell ref="B3:C3"/>
    <mergeCell ref="D3:D5"/>
    <mergeCell ref="E3:F3"/>
    <mergeCell ref="G3:I3"/>
    <mergeCell ref="J3:L3"/>
    <mergeCell ref="B4:B5"/>
    <mergeCell ref="C4:C5"/>
    <mergeCell ref="E4:E5"/>
    <mergeCell ref="F4:F5"/>
    <mergeCell ref="G4:G5"/>
    <mergeCell ref="H4:I4"/>
    <mergeCell ref="J4:J5"/>
    <mergeCell ref="K4:L4"/>
  </mergeCells>
  <pageMargins left="0.70866141732283472" right="0.70866141732283472" top="0.74803149606299213" bottom="0.74803149606299213" header="0.31496062992125984" footer="0.31496062992125984"/>
  <pageSetup paperSize="9" scale="98"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H1" sqref="H1"/>
    </sheetView>
  </sheetViews>
  <sheetFormatPr defaultRowHeight="12.75" x14ac:dyDescent="0.2"/>
  <cols>
    <col min="1" max="1" width="9.140625" style="136"/>
    <col min="2" max="2" width="9.5703125" style="136" bestFit="1" customWidth="1"/>
    <col min="3" max="3" width="10.28515625" style="136" customWidth="1"/>
    <col min="4" max="4" width="10.7109375" style="136" customWidth="1"/>
    <col min="5" max="5" width="10.140625" style="136" customWidth="1"/>
    <col min="6" max="6" width="10.42578125" style="136" customWidth="1"/>
    <col min="7" max="7" width="16.5703125" style="136" customWidth="1"/>
    <col min="8" max="16384" width="9.140625" style="136"/>
  </cols>
  <sheetData>
    <row r="1" spans="1:14" ht="12.75" customHeight="1" x14ac:dyDescent="0.2">
      <c r="A1" s="872" t="s">
        <v>1351</v>
      </c>
      <c r="B1" s="872"/>
      <c r="C1" s="872"/>
      <c r="D1" s="872"/>
      <c r="E1" s="872"/>
      <c r="F1" s="872"/>
      <c r="G1" s="872"/>
    </row>
    <row r="2" spans="1:14" x14ac:dyDescent="0.2">
      <c r="A2" s="845"/>
      <c r="B2" s="845"/>
      <c r="C2" s="845"/>
      <c r="D2" s="845"/>
      <c r="E2" s="845"/>
      <c r="F2" s="845"/>
      <c r="G2" s="845"/>
    </row>
    <row r="3" spans="1:14" ht="13.5" thickBot="1" x14ac:dyDescent="0.25">
      <c r="A3" s="180"/>
      <c r="F3" s="28"/>
      <c r="G3" s="2" t="s">
        <v>1341</v>
      </c>
    </row>
    <row r="4" spans="1:14" ht="13.5" thickBot="1" x14ac:dyDescent="0.25">
      <c r="A4" s="867" t="s">
        <v>1312</v>
      </c>
      <c r="B4" s="869" t="s">
        <v>1352</v>
      </c>
      <c r="C4" s="869"/>
      <c r="D4" s="869"/>
      <c r="E4" s="869"/>
      <c r="F4" s="869"/>
      <c r="G4" s="869"/>
    </row>
    <row r="5" spans="1:14" ht="94.5" customHeight="1" thickBot="1" x14ac:dyDescent="0.25">
      <c r="A5" s="868"/>
      <c r="B5" s="842" t="s">
        <v>330</v>
      </c>
      <c r="C5" s="846" t="s">
        <v>1353</v>
      </c>
      <c r="D5" s="846" t="s">
        <v>1354</v>
      </c>
      <c r="E5" s="846" t="s">
        <v>1355</v>
      </c>
      <c r="F5" s="846" t="s">
        <v>1356</v>
      </c>
      <c r="G5" s="846" t="s">
        <v>1357</v>
      </c>
    </row>
    <row r="6" spans="1:14" ht="12.75" customHeight="1" x14ac:dyDescent="0.2">
      <c r="A6" s="199" t="s">
        <v>358</v>
      </c>
      <c r="B6" s="201"/>
      <c r="C6" s="199"/>
      <c r="D6" s="199"/>
      <c r="E6" s="199"/>
      <c r="F6" s="199"/>
      <c r="G6" s="199"/>
    </row>
    <row r="7" spans="1:14" ht="12.75" customHeight="1" x14ac:dyDescent="0.2">
      <c r="A7" s="241">
        <v>2010</v>
      </c>
      <c r="B7" s="183">
        <v>922.2</v>
      </c>
      <c r="C7" s="183">
        <v>503.5</v>
      </c>
      <c r="D7" s="183">
        <v>207.5</v>
      </c>
      <c r="E7" s="183">
        <v>43.3</v>
      </c>
      <c r="F7" s="183">
        <v>64.5</v>
      </c>
      <c r="G7" s="183">
        <v>42</v>
      </c>
      <c r="J7" s="203"/>
    </row>
    <row r="8" spans="1:14" ht="12.75" customHeight="1" x14ac:dyDescent="0.2">
      <c r="A8" s="241">
        <v>2011</v>
      </c>
      <c r="B8" s="183">
        <v>902.1</v>
      </c>
      <c r="C8" s="183">
        <v>491.4</v>
      </c>
      <c r="D8" s="183">
        <v>212.1</v>
      </c>
      <c r="E8" s="183">
        <v>42.8</v>
      </c>
      <c r="F8" s="183">
        <v>58.2</v>
      </c>
      <c r="G8" s="183">
        <v>37.1</v>
      </c>
    </row>
    <row r="9" spans="1:14" ht="12.75" customHeight="1" x14ac:dyDescent="0.2">
      <c r="A9" s="241">
        <v>2012</v>
      </c>
      <c r="B9" s="183">
        <v>929.2</v>
      </c>
      <c r="C9" s="183">
        <v>507.2</v>
      </c>
      <c r="D9" s="183">
        <v>214.9</v>
      </c>
      <c r="E9" s="183">
        <v>46.8</v>
      </c>
      <c r="F9" s="183">
        <v>58.7</v>
      </c>
      <c r="G9" s="183">
        <v>37.1</v>
      </c>
      <c r="I9" s="203"/>
      <c r="J9" s="203"/>
      <c r="K9" s="203"/>
      <c r="L9" s="203"/>
      <c r="M9" s="203"/>
      <c r="N9" s="203"/>
    </row>
    <row r="10" spans="1:14" ht="12.75" customHeight="1" x14ac:dyDescent="0.2">
      <c r="A10" s="182">
        <v>2013</v>
      </c>
      <c r="B10" s="183">
        <v>921.21556105420302</v>
      </c>
      <c r="C10" s="183">
        <v>489.18036450560965</v>
      </c>
      <c r="D10" s="183">
        <v>221.13383578768966</v>
      </c>
      <c r="E10" s="183">
        <v>46.287506907712014</v>
      </c>
      <c r="F10" s="183">
        <v>56.630774394184847</v>
      </c>
      <c r="G10" s="183">
        <v>35.429845858407717</v>
      </c>
    </row>
    <row r="11" spans="1:14" ht="12.75" customHeight="1" x14ac:dyDescent="0.2">
      <c r="A11" s="182">
        <v>2014</v>
      </c>
      <c r="B11" s="183">
        <v>948.8</v>
      </c>
      <c r="C11" s="183">
        <v>500.47</v>
      </c>
      <c r="D11" s="183">
        <v>226.37</v>
      </c>
      <c r="E11" s="183">
        <v>49.18</v>
      </c>
      <c r="F11" s="183">
        <v>57.63</v>
      </c>
      <c r="G11" s="183">
        <v>35.04</v>
      </c>
    </row>
    <row r="12" spans="1:14" ht="12.75" customHeight="1" x14ac:dyDescent="0.2">
      <c r="A12" s="182" t="s">
        <v>1021</v>
      </c>
      <c r="B12" s="242">
        <v>983.55083274500475</v>
      </c>
      <c r="C12" s="242">
        <v>523.56145803531024</v>
      </c>
      <c r="D12" s="242">
        <v>231.6004846327983</v>
      </c>
      <c r="E12" s="242">
        <v>54.620955924759969</v>
      </c>
      <c r="F12" s="242">
        <v>57.379429466586743</v>
      </c>
      <c r="G12" s="242">
        <v>34.230510291371914</v>
      </c>
    </row>
    <row r="13" spans="1:14" ht="12.75" customHeight="1" x14ac:dyDescent="0.2">
      <c r="A13" s="182" t="s">
        <v>1022</v>
      </c>
      <c r="B13" s="243">
        <v>981.5</v>
      </c>
      <c r="C13" s="243">
        <v>514.4</v>
      </c>
      <c r="D13" s="243">
        <v>233</v>
      </c>
      <c r="E13" s="243">
        <v>54.888124336449195</v>
      </c>
      <c r="F13" s="243">
        <v>58.615982693796745</v>
      </c>
      <c r="G13" s="243">
        <v>33.598620612582117</v>
      </c>
    </row>
    <row r="14" spans="1:14" ht="12.75" customHeight="1" x14ac:dyDescent="0.2">
      <c r="A14" s="182" t="s">
        <v>1051</v>
      </c>
      <c r="B14" s="360">
        <v>997.74791213519359</v>
      </c>
      <c r="C14" s="360">
        <v>523.16603210738469</v>
      </c>
      <c r="D14" s="360">
        <v>233.04262165323152</v>
      </c>
      <c r="E14" s="360">
        <v>58.550131993334936</v>
      </c>
      <c r="F14" s="360">
        <v>59.580269340189837</v>
      </c>
      <c r="G14" s="360">
        <v>34.026474689525386</v>
      </c>
    </row>
    <row r="15" spans="1:14" ht="12.75" customHeight="1" x14ac:dyDescent="0.2">
      <c r="A15" s="182" t="s">
        <v>1023</v>
      </c>
      <c r="B15" s="360">
        <v>1013.3527459521156</v>
      </c>
      <c r="C15" s="360">
        <v>523.81829846278902</v>
      </c>
      <c r="D15" s="360">
        <v>233.21956723660907</v>
      </c>
      <c r="E15" s="360">
        <v>65.024398913355142</v>
      </c>
      <c r="F15" s="360">
        <v>60.78680001509894</v>
      </c>
      <c r="G15" s="360">
        <v>34.722773646540041</v>
      </c>
    </row>
    <row r="16" spans="1:14" ht="12.75" customHeight="1" x14ac:dyDescent="0.2">
      <c r="A16" s="182" t="s">
        <v>1054</v>
      </c>
      <c r="B16" s="360">
        <v>1001.1904330266021</v>
      </c>
      <c r="C16" s="360">
        <v>513.15761521748118</v>
      </c>
      <c r="D16" s="360">
        <v>226.51450378045942</v>
      </c>
      <c r="E16" s="360">
        <v>70.830206044103036</v>
      </c>
      <c r="F16" s="360">
        <v>59.952909772587837</v>
      </c>
      <c r="G16" s="360">
        <v>33.342666617897194</v>
      </c>
    </row>
    <row r="17" spans="1:14" ht="12.75" customHeight="1" x14ac:dyDescent="0.2">
      <c r="A17" s="182" t="s">
        <v>1053</v>
      </c>
      <c r="B17" s="360">
        <v>1183.7903239685841</v>
      </c>
      <c r="C17" s="360">
        <v>587.04421843174441</v>
      </c>
      <c r="D17" s="360">
        <v>228.01836154178355</v>
      </c>
      <c r="E17" s="360">
        <v>177.74785739987024</v>
      </c>
      <c r="F17" s="360">
        <v>60.356624399685728</v>
      </c>
      <c r="G17" s="360">
        <v>31.46709423278045</v>
      </c>
    </row>
    <row r="18" spans="1:14" ht="12.75" customHeight="1" x14ac:dyDescent="0.2">
      <c r="A18" s="199" t="s">
        <v>359</v>
      </c>
      <c r="B18" s="183"/>
      <c r="C18" s="183"/>
      <c r="D18" s="183"/>
      <c r="E18" s="183"/>
      <c r="F18" s="183"/>
      <c r="G18" s="183"/>
    </row>
    <row r="19" spans="1:14" ht="12.75" customHeight="1" x14ac:dyDescent="0.2">
      <c r="A19" s="241">
        <v>2010</v>
      </c>
      <c r="B19" s="183">
        <v>1459.3</v>
      </c>
      <c r="C19" s="183">
        <v>946.2</v>
      </c>
      <c r="D19" s="183">
        <v>216</v>
      </c>
      <c r="E19" s="183">
        <v>74</v>
      </c>
      <c r="F19" s="183">
        <v>86</v>
      </c>
      <c r="G19" s="183">
        <v>68.5</v>
      </c>
      <c r="J19" s="203"/>
    </row>
    <row r="20" spans="1:14" ht="12.75" customHeight="1" x14ac:dyDescent="0.2">
      <c r="A20" s="241">
        <v>2011</v>
      </c>
      <c r="B20" s="183">
        <v>1405.5</v>
      </c>
      <c r="C20" s="183">
        <v>915.3</v>
      </c>
      <c r="D20" s="183">
        <v>219.9</v>
      </c>
      <c r="E20" s="183">
        <v>72.099999999999994</v>
      </c>
      <c r="F20" s="183">
        <v>72.900000000000006</v>
      </c>
      <c r="G20" s="183">
        <v>59.7</v>
      </c>
    </row>
    <row r="21" spans="1:14" ht="12.75" customHeight="1" x14ac:dyDescent="0.2">
      <c r="A21" s="241">
        <v>2012</v>
      </c>
      <c r="B21" s="183">
        <v>1415.7</v>
      </c>
      <c r="C21" s="183">
        <v>915.3</v>
      </c>
      <c r="D21" s="183">
        <v>224.3</v>
      </c>
      <c r="E21" s="183">
        <v>75.3</v>
      </c>
      <c r="F21" s="183">
        <v>72.3</v>
      </c>
      <c r="G21" s="183">
        <v>60.5</v>
      </c>
      <c r="I21" s="203"/>
      <c r="J21" s="203"/>
      <c r="K21" s="203"/>
      <c r="L21" s="203"/>
      <c r="M21" s="203"/>
      <c r="N21" s="203"/>
    </row>
    <row r="22" spans="1:14" ht="12.75" customHeight="1" x14ac:dyDescent="0.2">
      <c r="A22" s="182">
        <v>2013</v>
      </c>
      <c r="B22" s="183">
        <v>1378.6957724548804</v>
      </c>
      <c r="C22" s="183">
        <v>882.55287902332566</v>
      </c>
      <c r="D22" s="183">
        <v>224.4228223879814</v>
      </c>
      <c r="E22" s="183">
        <v>70.498508270076641</v>
      </c>
      <c r="F22" s="183">
        <v>71.002436337944445</v>
      </c>
      <c r="G22" s="183">
        <v>58.044286021343922</v>
      </c>
    </row>
    <row r="23" spans="1:14" ht="12.75" customHeight="1" x14ac:dyDescent="0.2">
      <c r="A23" s="182">
        <v>2014</v>
      </c>
      <c r="B23" s="183">
        <v>1401.95</v>
      </c>
      <c r="C23" s="183">
        <v>887.53</v>
      </c>
      <c r="D23" s="183">
        <v>227.89</v>
      </c>
      <c r="E23" s="183">
        <v>74.37</v>
      </c>
      <c r="F23" s="183">
        <v>75.2</v>
      </c>
      <c r="G23" s="183">
        <v>57.2</v>
      </c>
    </row>
    <row r="24" spans="1:14" ht="12.75" customHeight="1" x14ac:dyDescent="0.2">
      <c r="A24" s="182" t="s">
        <v>1021</v>
      </c>
      <c r="B24" s="243">
        <v>1434.5978781640533</v>
      </c>
      <c r="C24" s="243">
        <v>909.90279047913089</v>
      </c>
      <c r="D24" s="243">
        <v>229.31973321028775</v>
      </c>
      <c r="E24" s="243">
        <v>84.10450592672008</v>
      </c>
      <c r="F24" s="243">
        <v>74.049876114804505</v>
      </c>
      <c r="G24" s="243">
        <v>56.722122688941795</v>
      </c>
    </row>
    <row r="25" spans="1:14" ht="12.75" customHeight="1" x14ac:dyDescent="0.2">
      <c r="A25" s="187" t="s">
        <v>1022</v>
      </c>
      <c r="B25" s="243">
        <v>1398.9</v>
      </c>
      <c r="C25" s="243">
        <v>868</v>
      </c>
      <c r="D25" s="243">
        <v>233.2</v>
      </c>
      <c r="E25" s="243">
        <v>79.289227387351985</v>
      </c>
      <c r="F25" s="243">
        <v>74</v>
      </c>
      <c r="G25" s="243">
        <v>57.7</v>
      </c>
    </row>
    <row r="26" spans="1:14" ht="12.75" customHeight="1" x14ac:dyDescent="0.2">
      <c r="A26" s="187" t="s">
        <v>1051</v>
      </c>
      <c r="B26" s="360">
        <v>1421.811896184744</v>
      </c>
      <c r="C26" s="360">
        <v>876.72229698519186</v>
      </c>
      <c r="D26" s="360">
        <v>234.40245010323756</v>
      </c>
      <c r="E26" s="360">
        <v>84.813487159532997</v>
      </c>
      <c r="F26" s="360">
        <v>77.945079760670026</v>
      </c>
      <c r="G26" s="360">
        <v>57.535803120505179</v>
      </c>
    </row>
    <row r="27" spans="1:14" ht="12.75" customHeight="1" x14ac:dyDescent="0.2">
      <c r="A27" s="187" t="s">
        <v>1008</v>
      </c>
      <c r="B27" s="360">
        <v>1430.1820091788786</v>
      </c>
      <c r="C27" s="360">
        <v>867.62489157270147</v>
      </c>
      <c r="D27" s="360">
        <v>232.6366349163934</v>
      </c>
      <c r="E27" s="360">
        <v>92.606541146204449</v>
      </c>
      <c r="F27" s="360">
        <v>81.424370997766559</v>
      </c>
      <c r="G27" s="360">
        <v>58.29596736664849</v>
      </c>
    </row>
    <row r="28" spans="1:14" ht="12.75" customHeight="1" x14ac:dyDescent="0.2">
      <c r="A28" s="187" t="s">
        <v>1054</v>
      </c>
      <c r="B28" s="360">
        <v>1395.6979223705391</v>
      </c>
      <c r="C28" s="360">
        <v>838.2934620595646</v>
      </c>
      <c r="D28" s="360">
        <v>227.0623685869175</v>
      </c>
      <c r="E28" s="360">
        <v>91.741013454383634</v>
      </c>
      <c r="F28" s="360">
        <v>84.668901068178471</v>
      </c>
      <c r="G28" s="360">
        <v>57.765923832936025</v>
      </c>
    </row>
    <row r="29" spans="1:14" ht="12.75" customHeight="1" thickBot="1" x14ac:dyDescent="0.25">
      <c r="A29" s="193" t="s">
        <v>1053</v>
      </c>
      <c r="B29" s="191">
        <v>1548.8607048191361</v>
      </c>
      <c r="C29" s="191">
        <v>926.90599475343265</v>
      </c>
      <c r="D29" s="191">
        <v>220.56557390470084</v>
      </c>
      <c r="E29" s="191">
        <v>169.67300044830233</v>
      </c>
      <c r="F29" s="191">
        <v>80.603224667861454</v>
      </c>
      <c r="G29" s="191">
        <v>51.400359263640105</v>
      </c>
    </row>
    <row r="30" spans="1:14" ht="12.75" customHeight="1" x14ac:dyDescent="0.2">
      <c r="A30" s="180"/>
    </row>
    <row r="31" spans="1:14" ht="12.75" customHeight="1" x14ac:dyDescent="0.2">
      <c r="A31" s="1" t="s">
        <v>1317</v>
      </c>
      <c r="B31" s="28"/>
      <c r="C31" s="28"/>
      <c r="D31" s="28"/>
      <c r="E31" s="28"/>
      <c r="F31" s="28"/>
      <c r="G31" s="28"/>
    </row>
    <row r="32" spans="1:14" ht="12.75" customHeight="1" x14ac:dyDescent="0.2">
      <c r="A32" s="4" t="s">
        <v>1337</v>
      </c>
      <c r="B32" s="28"/>
      <c r="C32" s="28"/>
      <c r="D32" s="28"/>
      <c r="E32" s="28"/>
      <c r="F32" s="28"/>
      <c r="G32" s="28"/>
    </row>
    <row r="33" spans="1:13" ht="12.75" customHeight="1" x14ac:dyDescent="0.2">
      <c r="A33" s="4" t="s">
        <v>1358</v>
      </c>
      <c r="B33" s="28"/>
      <c r="C33" s="28"/>
      <c r="D33" s="28"/>
      <c r="E33" s="28"/>
      <c r="F33" s="28"/>
      <c r="G33" s="28"/>
    </row>
    <row r="34" spans="1:13" ht="12.75" customHeight="1" x14ac:dyDescent="0.2">
      <c r="A34" s="4" t="s">
        <v>1349</v>
      </c>
      <c r="B34" s="28"/>
      <c r="C34" s="28"/>
      <c r="D34" s="28"/>
      <c r="E34" s="28"/>
      <c r="F34" s="28"/>
      <c r="G34" s="28"/>
    </row>
    <row r="35" spans="1:13" ht="25.5" customHeight="1" x14ac:dyDescent="0.2">
      <c r="A35" s="871" t="s">
        <v>1350</v>
      </c>
      <c r="B35" s="871"/>
      <c r="C35" s="871"/>
      <c r="D35" s="871"/>
      <c r="E35" s="871"/>
      <c r="F35" s="871"/>
      <c r="G35" s="871"/>
    </row>
    <row r="36" spans="1:13" ht="25.5" customHeight="1" x14ac:dyDescent="0.2">
      <c r="A36" s="172" t="s">
        <v>2420</v>
      </c>
      <c r="B36" s="173"/>
      <c r="C36" s="173"/>
      <c r="D36" s="173"/>
      <c r="E36" s="173"/>
      <c r="F36" s="173"/>
      <c r="G36" s="27"/>
    </row>
    <row r="37" spans="1:13" x14ac:dyDescent="0.2">
      <c r="A37" s="172" t="s">
        <v>2421</v>
      </c>
      <c r="B37" s="172"/>
      <c r="C37" s="172"/>
      <c r="D37" s="172"/>
      <c r="E37" s="172"/>
      <c r="F37" s="172"/>
      <c r="G37" s="27"/>
    </row>
    <row r="38" spans="1:13" x14ac:dyDescent="0.2">
      <c r="A38" s="27" t="s">
        <v>2419</v>
      </c>
      <c r="B38" s="373"/>
      <c r="C38" s="373"/>
      <c r="D38" s="373"/>
      <c r="E38" s="373"/>
      <c r="F38" s="373"/>
      <c r="G38" s="373"/>
      <c r="M38" s="180"/>
    </row>
    <row r="39" spans="1:13" x14ac:dyDescent="0.2">
      <c r="A39" s="184"/>
      <c r="B39" s="194"/>
      <c r="C39" s="194"/>
      <c r="D39" s="194"/>
      <c r="E39" s="194"/>
      <c r="F39" s="194"/>
      <c r="G39" s="194"/>
    </row>
  </sheetData>
  <mergeCells count="4">
    <mergeCell ref="A1:G1"/>
    <mergeCell ref="A4:A5"/>
    <mergeCell ref="B4:G4"/>
    <mergeCell ref="A35:G35"/>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G1" sqref="G1"/>
    </sheetView>
  </sheetViews>
  <sheetFormatPr defaultRowHeight="12.75" x14ac:dyDescent="0.2"/>
  <cols>
    <col min="1" max="2" width="9.140625" style="136"/>
    <col min="3" max="3" width="15.85546875" style="136" customWidth="1"/>
    <col min="4" max="4" width="20.5703125" style="136" customWidth="1"/>
    <col min="5" max="5" width="19.85546875" style="136" customWidth="1"/>
    <col min="6" max="6" width="11.85546875" style="136" customWidth="1"/>
    <col min="7" max="16384" width="9.140625" style="136"/>
  </cols>
  <sheetData>
    <row r="1" spans="1:7" x14ac:dyDescent="0.2">
      <c r="A1" s="864" t="s">
        <v>1359</v>
      </c>
      <c r="B1" s="864"/>
      <c r="C1" s="864"/>
      <c r="D1" s="864"/>
      <c r="E1" s="864"/>
      <c r="F1" s="864"/>
    </row>
    <row r="2" spans="1:7" x14ac:dyDescent="0.2">
      <c r="A2" s="839"/>
      <c r="B2" s="839"/>
      <c r="C2" s="839"/>
      <c r="D2" s="839"/>
      <c r="E2" s="839"/>
      <c r="F2" s="839"/>
    </row>
    <row r="3" spans="1:7" ht="13.5" thickBot="1" x14ac:dyDescent="0.25">
      <c r="A3" s="190"/>
      <c r="B3" s="239"/>
      <c r="C3" s="239"/>
      <c r="D3" s="239"/>
      <c r="E3" s="562"/>
      <c r="F3" s="104" t="s">
        <v>1360</v>
      </c>
    </row>
    <row r="4" spans="1:7" ht="68.25" thickBot="1" x14ac:dyDescent="0.25">
      <c r="A4" s="846" t="s">
        <v>1312</v>
      </c>
      <c r="B4" s="846" t="s">
        <v>330</v>
      </c>
      <c r="C4" s="846" t="s">
        <v>1361</v>
      </c>
      <c r="D4" s="846" t="s">
        <v>1362</v>
      </c>
      <c r="E4" s="846" t="s">
        <v>1363</v>
      </c>
      <c r="F4" s="846" t="s">
        <v>1364</v>
      </c>
      <c r="G4" s="235"/>
    </row>
    <row r="5" spans="1:7" x14ac:dyDescent="0.2">
      <c r="A5" s="238">
        <v>2010</v>
      </c>
      <c r="B5" s="183">
        <v>9.7926945932827216</v>
      </c>
      <c r="C5" s="183">
        <v>2.8369596463696811</v>
      </c>
      <c r="D5" s="183">
        <v>3.3694786497580105</v>
      </c>
      <c r="E5" s="183">
        <v>2.4269671393361891</v>
      </c>
      <c r="F5" s="183">
        <v>0.21206508984490971</v>
      </c>
    </row>
    <row r="6" spans="1:7" x14ac:dyDescent="0.2">
      <c r="A6" s="238">
        <v>2011</v>
      </c>
      <c r="B6" s="183">
        <v>9.427135883246196</v>
      </c>
      <c r="C6" s="183">
        <v>2.6192150508046188</v>
      </c>
      <c r="D6" s="183">
        <v>3.3479071758339192</v>
      </c>
      <c r="E6" s="183">
        <v>2.2268423680965337</v>
      </c>
      <c r="F6" s="183">
        <v>0.25478745630395122</v>
      </c>
    </row>
    <row r="7" spans="1:7" x14ac:dyDescent="0.2">
      <c r="A7" s="238">
        <v>2012</v>
      </c>
      <c r="B7" s="183">
        <v>9.0102633463282675</v>
      </c>
      <c r="C7" s="183">
        <v>2.6155620972233273</v>
      </c>
      <c r="D7" s="183">
        <v>3.097899594239796</v>
      </c>
      <c r="E7" s="183">
        <v>2.1083618426286894</v>
      </c>
      <c r="F7" s="183">
        <v>0.17403930304717957</v>
      </c>
    </row>
    <row r="8" spans="1:7" x14ac:dyDescent="0.2">
      <c r="A8" s="181">
        <v>2013</v>
      </c>
      <c r="B8" s="183">
        <v>7.81642566020881</v>
      </c>
      <c r="C8" s="183">
        <v>1.8796642659073568</v>
      </c>
      <c r="D8" s="183">
        <v>3.0846965551895487</v>
      </c>
      <c r="E8" s="183">
        <v>1.8750116315858039</v>
      </c>
      <c r="F8" s="183">
        <v>0.14423166396813875</v>
      </c>
    </row>
    <row r="9" spans="1:7" x14ac:dyDescent="0.2">
      <c r="A9" s="181">
        <v>2014</v>
      </c>
      <c r="B9" s="183">
        <v>8.0888489439558331</v>
      </c>
      <c r="C9" s="183">
        <v>1.9703606401943694</v>
      </c>
      <c r="D9" s="183">
        <v>3.1752929615162397</v>
      </c>
      <c r="E9" s="183">
        <v>1.7432012681418856</v>
      </c>
      <c r="F9" s="183">
        <v>0.18765339430422567</v>
      </c>
    </row>
    <row r="10" spans="1:7" x14ac:dyDescent="0.2">
      <c r="A10" s="181" t="s">
        <v>1021</v>
      </c>
      <c r="B10" s="240">
        <v>7.3233425481352148</v>
      </c>
      <c r="C10" s="240">
        <v>1.7750618361705222</v>
      </c>
      <c r="D10" s="240">
        <v>2.6528929628012996</v>
      </c>
      <c r="E10" s="240">
        <v>1.7168630874436199</v>
      </c>
      <c r="F10" s="240">
        <v>0.18429603763519084</v>
      </c>
    </row>
    <row r="11" spans="1:7" x14ac:dyDescent="0.2">
      <c r="A11" s="186" t="s">
        <v>1022</v>
      </c>
      <c r="B11" s="240">
        <v>6.6780830085717966</v>
      </c>
      <c r="C11" s="240">
        <v>1.7506117601041782</v>
      </c>
      <c r="D11" s="240">
        <v>2.3754895273348247</v>
      </c>
      <c r="E11" s="240">
        <v>1.4644082025939582</v>
      </c>
      <c r="F11" s="240">
        <v>0.14787183804694692</v>
      </c>
    </row>
    <row r="12" spans="1:7" x14ac:dyDescent="0.2">
      <c r="A12" s="186" t="s">
        <v>1051</v>
      </c>
      <c r="B12" s="240">
        <v>6.374227648328743</v>
      </c>
      <c r="C12" s="240">
        <v>1.6005359934489689</v>
      </c>
      <c r="D12" s="240">
        <v>2.2844859673937319</v>
      </c>
      <c r="E12" s="240">
        <v>1.3725526688007146</v>
      </c>
      <c r="F12" s="240">
        <v>0.18610883644755452</v>
      </c>
    </row>
    <row r="13" spans="1:7" x14ac:dyDescent="0.2">
      <c r="A13" s="186" t="s">
        <v>1008</v>
      </c>
      <c r="B13" s="361">
        <v>5.7265602430409945</v>
      </c>
      <c r="C13" s="361">
        <v>1.2906893306121687</v>
      </c>
      <c r="D13" s="361">
        <v>2.2086163996756967</v>
      </c>
      <c r="E13" s="361">
        <v>1.2767107458040947</v>
      </c>
      <c r="F13" s="361">
        <v>0.21899782865982648</v>
      </c>
    </row>
    <row r="14" spans="1:7" x14ac:dyDescent="0.2">
      <c r="A14" s="186" t="s">
        <v>1054</v>
      </c>
      <c r="B14" s="240">
        <v>5.6718313811795644</v>
      </c>
      <c r="C14" s="240">
        <v>1.3342589447045674</v>
      </c>
      <c r="D14" s="240">
        <v>2.2303295274950887</v>
      </c>
      <c r="E14" s="240">
        <v>1.2111723261893861</v>
      </c>
      <c r="F14" s="240">
        <v>0.12801008325578875</v>
      </c>
    </row>
    <row r="15" spans="1:7" ht="13.5" thickBot="1" x14ac:dyDescent="0.25">
      <c r="A15" s="213" t="s">
        <v>1053</v>
      </c>
      <c r="B15" s="262">
        <v>6.1419077426109547</v>
      </c>
      <c r="C15" s="262">
        <v>1.3829090359388383</v>
      </c>
      <c r="D15" s="262">
        <v>2.385098175343908</v>
      </c>
      <c r="E15" s="262">
        <v>1.5396760521586257</v>
      </c>
      <c r="F15" s="262">
        <v>0.10637761814914143</v>
      </c>
    </row>
    <row r="16" spans="1:7" x14ac:dyDescent="0.2">
      <c r="A16" s="180"/>
    </row>
    <row r="17" spans="1:12" x14ac:dyDescent="0.2">
      <c r="A17" s="1" t="s">
        <v>1317</v>
      </c>
      <c r="B17" s="563"/>
      <c r="C17" s="563"/>
      <c r="D17" s="563"/>
      <c r="E17" s="563"/>
      <c r="F17" s="563"/>
      <c r="G17" s="563"/>
    </row>
    <row r="18" spans="1:12" x14ac:dyDescent="0.2">
      <c r="A18" s="1" t="s">
        <v>2393</v>
      </c>
      <c r="B18" s="563"/>
      <c r="C18" s="563"/>
      <c r="D18" s="563"/>
      <c r="E18" s="563"/>
      <c r="F18" s="563"/>
      <c r="G18" s="563"/>
    </row>
    <row r="19" spans="1:12" x14ac:dyDescent="0.2">
      <c r="A19" s="1" t="s">
        <v>2394</v>
      </c>
      <c r="B19" s="563"/>
      <c r="C19" s="563"/>
      <c r="D19" s="563"/>
      <c r="E19" s="563"/>
      <c r="F19" s="563"/>
      <c r="G19" s="563"/>
    </row>
    <row r="20" spans="1:12" x14ac:dyDescent="0.2">
      <c r="A20" s="1" t="s">
        <v>2395</v>
      </c>
      <c r="B20" s="563"/>
      <c r="C20" s="563"/>
      <c r="D20" s="563"/>
      <c r="E20" s="563"/>
      <c r="F20" s="563"/>
      <c r="G20" s="563"/>
    </row>
    <row r="21" spans="1:12" ht="16.5" customHeight="1" x14ac:dyDescent="0.2">
      <c r="A21" s="871" t="s">
        <v>1350</v>
      </c>
      <c r="B21" s="871"/>
      <c r="C21" s="871"/>
      <c r="D21" s="871"/>
      <c r="E21" s="871"/>
      <c r="F21" s="871"/>
      <c r="G21" s="871"/>
    </row>
    <row r="22" spans="1:12" ht="42" customHeight="1" x14ac:dyDescent="0.2">
      <c r="A22" s="873" t="s">
        <v>2422</v>
      </c>
      <c r="B22" s="873"/>
      <c r="C22" s="873"/>
      <c r="D22" s="873"/>
      <c r="E22" s="873"/>
      <c r="F22" s="873"/>
      <c r="G22" s="174"/>
    </row>
    <row r="23" spans="1:12" x14ac:dyDescent="0.2">
      <c r="A23" s="172"/>
      <c r="B23" s="172"/>
      <c r="C23" s="172"/>
      <c r="D23" s="172"/>
      <c r="E23" s="172"/>
      <c r="F23" s="172"/>
      <c r="G23" s="172"/>
      <c r="H23" s="175"/>
    </row>
    <row r="26" spans="1:12" x14ac:dyDescent="0.2">
      <c r="L26" s="180"/>
    </row>
  </sheetData>
  <mergeCells count="3">
    <mergeCell ref="A1:F1"/>
    <mergeCell ref="A21:G21"/>
    <mergeCell ref="A22:F22"/>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G1" sqref="G1"/>
    </sheetView>
  </sheetViews>
  <sheetFormatPr defaultRowHeight="12.75" x14ac:dyDescent="0.2"/>
  <cols>
    <col min="1" max="1" width="9.140625" style="136"/>
    <col min="2" max="2" width="12.28515625" style="136" customWidth="1"/>
    <col min="3" max="3" width="14.140625" style="136" customWidth="1"/>
    <col min="4" max="4" width="19.42578125" style="136" customWidth="1"/>
    <col min="5" max="5" width="19" style="136" customWidth="1"/>
    <col min="6" max="6" width="13.140625" style="136" customWidth="1"/>
    <col min="7" max="16384" width="9.140625" style="136"/>
  </cols>
  <sheetData>
    <row r="1" spans="1:7" x14ac:dyDescent="0.2">
      <c r="A1" s="872" t="s">
        <v>2334</v>
      </c>
      <c r="B1" s="872"/>
      <c r="C1" s="872"/>
      <c r="D1" s="872"/>
      <c r="E1" s="872"/>
      <c r="F1" s="872"/>
      <c r="G1" s="235"/>
    </row>
    <row r="2" spans="1:7" ht="13.5" thickBot="1" x14ac:dyDescent="0.25">
      <c r="A2" s="180"/>
      <c r="G2" s="235"/>
    </row>
    <row r="3" spans="1:7" ht="13.5" customHeight="1" thickBot="1" x14ac:dyDescent="0.25">
      <c r="A3" s="874" t="s">
        <v>1312</v>
      </c>
      <c r="B3" s="874" t="s">
        <v>1365</v>
      </c>
      <c r="C3" s="876" t="s">
        <v>1366</v>
      </c>
      <c r="D3" s="876"/>
      <c r="E3" s="876"/>
      <c r="F3" s="876"/>
      <c r="G3" s="235"/>
    </row>
    <row r="4" spans="1:7" ht="80.25" customHeight="1" thickBot="1" x14ac:dyDescent="0.25">
      <c r="A4" s="875"/>
      <c r="B4" s="875"/>
      <c r="C4" s="846" t="s">
        <v>1367</v>
      </c>
      <c r="D4" s="846" t="s">
        <v>1368</v>
      </c>
      <c r="E4" s="846" t="s">
        <v>1369</v>
      </c>
      <c r="F4" s="846" t="s">
        <v>1370</v>
      </c>
      <c r="G4" s="235"/>
    </row>
    <row r="5" spans="1:7" x14ac:dyDescent="0.2">
      <c r="A5" s="181">
        <v>2010</v>
      </c>
      <c r="B5" s="182">
        <v>2078</v>
      </c>
      <c r="C5" s="183">
        <v>28.970163618864291</v>
      </c>
      <c r="D5" s="183">
        <v>34.40808469682387</v>
      </c>
      <c r="E5" s="183">
        <v>24.78344562078922</v>
      </c>
      <c r="F5" s="183">
        <v>2.1655437921077958</v>
      </c>
      <c r="G5" s="235"/>
    </row>
    <row r="6" spans="1:7" x14ac:dyDescent="0.2">
      <c r="A6" s="181">
        <v>2011</v>
      </c>
      <c r="B6" s="182">
        <v>1850</v>
      </c>
      <c r="C6" s="183">
        <v>27.783783783783782</v>
      </c>
      <c r="D6" s="183">
        <v>35.513513513513509</v>
      </c>
      <c r="E6" s="183">
        <v>23.621621621621621</v>
      </c>
      <c r="F6" s="183">
        <v>2.7027027027027026</v>
      </c>
      <c r="G6" s="235"/>
    </row>
    <row r="7" spans="1:7" x14ac:dyDescent="0.2">
      <c r="A7" s="181">
        <v>2012</v>
      </c>
      <c r="B7" s="182">
        <v>1812</v>
      </c>
      <c r="C7" s="183">
        <v>29.028697571743926</v>
      </c>
      <c r="D7" s="183">
        <v>34.381898454746135</v>
      </c>
      <c r="E7" s="183">
        <v>23.399558498896248</v>
      </c>
      <c r="F7" s="183">
        <v>1.9315673289183224</v>
      </c>
      <c r="G7" s="235"/>
    </row>
    <row r="8" spans="1:7" x14ac:dyDescent="0.2">
      <c r="A8" s="181">
        <v>2013</v>
      </c>
      <c r="B8" s="182">
        <v>1680</v>
      </c>
      <c r="C8" s="204">
        <v>24.047619047619047</v>
      </c>
      <c r="D8" s="204">
        <v>39.464285714285715</v>
      </c>
      <c r="E8" s="183">
        <v>23.988095238095237</v>
      </c>
      <c r="F8" s="183">
        <v>1.8452380952380953</v>
      </c>
      <c r="G8" s="235"/>
    </row>
    <row r="9" spans="1:7" x14ac:dyDescent="0.2">
      <c r="A9" s="181">
        <v>2014</v>
      </c>
      <c r="B9" s="146">
        <v>1638</v>
      </c>
      <c r="C9" s="147">
        <v>24.358974358974358</v>
      </c>
      <c r="D9" s="147">
        <v>39.255189255189258</v>
      </c>
      <c r="E9" s="147">
        <v>21.550671550671552</v>
      </c>
      <c r="F9" s="147">
        <v>2.3199023199023201</v>
      </c>
      <c r="G9" s="235"/>
    </row>
    <row r="10" spans="1:7" x14ac:dyDescent="0.2">
      <c r="A10" s="181" t="s">
        <v>1021</v>
      </c>
      <c r="B10" s="236">
        <v>1510</v>
      </c>
      <c r="C10" s="237">
        <v>24.23841059602649</v>
      </c>
      <c r="D10" s="237">
        <v>36.225165562913908</v>
      </c>
      <c r="E10" s="237">
        <v>23.443708609271525</v>
      </c>
      <c r="F10" s="237">
        <v>2.5165562913907285</v>
      </c>
      <c r="G10" s="235"/>
    </row>
    <row r="11" spans="1:7" x14ac:dyDescent="0.2">
      <c r="A11" s="186" t="s">
        <v>1022</v>
      </c>
      <c r="B11" s="236">
        <v>1400</v>
      </c>
      <c r="C11" s="237">
        <v>26.214285714285712</v>
      </c>
      <c r="D11" s="237">
        <v>35.571428571428569</v>
      </c>
      <c r="E11" s="237">
        <v>21.928571428571427</v>
      </c>
      <c r="F11" s="237">
        <v>2.214285714285714</v>
      </c>
      <c r="G11" s="235"/>
    </row>
    <row r="12" spans="1:7" x14ac:dyDescent="0.2">
      <c r="A12" s="186" t="s">
        <v>1051</v>
      </c>
      <c r="B12" s="236">
        <v>1370</v>
      </c>
      <c r="C12" s="237">
        <v>25.10948905109489</v>
      </c>
      <c r="D12" s="237">
        <v>35.839416058394157</v>
      </c>
      <c r="E12" s="237">
        <v>21.532846715328464</v>
      </c>
      <c r="F12" s="237">
        <v>2.9197080291970803</v>
      </c>
      <c r="G12" s="235"/>
    </row>
    <row r="13" spans="1:7" x14ac:dyDescent="0.2">
      <c r="A13" s="186" t="s">
        <v>1008</v>
      </c>
      <c r="B13" s="36">
        <v>1229</v>
      </c>
      <c r="C13" s="362">
        <v>22.538649308380798</v>
      </c>
      <c r="D13" s="362">
        <v>38.567941415785192</v>
      </c>
      <c r="E13" s="362">
        <v>22.294548413344181</v>
      </c>
      <c r="F13" s="362">
        <v>3.8242473555736374</v>
      </c>
      <c r="G13" s="235"/>
    </row>
    <row r="14" spans="1:7" x14ac:dyDescent="0.2">
      <c r="A14" s="186" t="s">
        <v>1054</v>
      </c>
      <c r="B14" s="236">
        <v>1152</v>
      </c>
      <c r="C14" s="237">
        <v>23.524305555555554</v>
      </c>
      <c r="D14" s="237">
        <v>39.322916666666671</v>
      </c>
      <c r="E14" s="237">
        <v>21.354166666666664</v>
      </c>
      <c r="F14" s="237">
        <v>2.2569444444444442</v>
      </c>
      <c r="G14" s="235"/>
    </row>
    <row r="15" spans="1:7" ht="13.5" thickBot="1" x14ac:dyDescent="0.25">
      <c r="A15" s="213" t="s">
        <v>1053</v>
      </c>
      <c r="B15" s="263">
        <v>1097</v>
      </c>
      <c r="C15" s="264">
        <v>22.515952597994531</v>
      </c>
      <c r="D15" s="264">
        <v>38.833181403828625</v>
      </c>
      <c r="E15" s="264">
        <v>25.068368277119419</v>
      </c>
      <c r="F15" s="264">
        <v>1.7319963536918872</v>
      </c>
      <c r="G15" s="235"/>
    </row>
    <row r="16" spans="1:7" x14ac:dyDescent="0.2">
      <c r="A16" s="180"/>
      <c r="G16" s="235"/>
    </row>
    <row r="17" spans="1:12" x14ac:dyDescent="0.2">
      <c r="A17" s="1" t="s">
        <v>1317</v>
      </c>
      <c r="B17" s="28"/>
      <c r="C17" s="28"/>
      <c r="D17" s="28"/>
      <c r="E17" s="28"/>
      <c r="F17" s="28"/>
      <c r="G17" s="153"/>
    </row>
    <row r="18" spans="1:12" x14ac:dyDescent="0.2">
      <c r="A18" s="1" t="s">
        <v>2393</v>
      </c>
      <c r="B18" s="28"/>
      <c r="C18" s="28"/>
      <c r="D18" s="28"/>
      <c r="E18" s="28"/>
      <c r="F18" s="28"/>
      <c r="G18" s="153"/>
    </row>
    <row r="19" spans="1:12" x14ac:dyDescent="0.2">
      <c r="A19" s="1" t="s">
        <v>2394</v>
      </c>
      <c r="B19" s="28"/>
      <c r="C19" s="28"/>
      <c r="D19" s="28"/>
      <c r="E19" s="28"/>
      <c r="F19" s="28"/>
      <c r="G19" s="153"/>
    </row>
    <row r="20" spans="1:12" x14ac:dyDescent="0.2">
      <c r="A20" s="1" t="s">
        <v>2395</v>
      </c>
      <c r="B20" s="28"/>
      <c r="C20" s="28"/>
      <c r="D20" s="28"/>
      <c r="E20" s="28"/>
      <c r="F20" s="28"/>
      <c r="G20" s="153"/>
    </row>
    <row r="21" spans="1:12" x14ac:dyDescent="0.2">
      <c r="A21" s="871" t="s">
        <v>1350</v>
      </c>
      <c r="B21" s="871"/>
      <c r="C21" s="871"/>
      <c r="D21" s="871"/>
      <c r="E21" s="871"/>
      <c r="F21" s="871"/>
      <c r="G21" s="871"/>
    </row>
    <row r="22" spans="1:12" x14ac:dyDescent="0.2">
      <c r="A22" s="172" t="s">
        <v>2423</v>
      </c>
      <c r="B22" s="173"/>
      <c r="C22" s="173"/>
      <c r="D22" s="173"/>
      <c r="E22" s="173"/>
      <c r="F22" s="173"/>
      <c r="G22" s="27"/>
    </row>
    <row r="23" spans="1:12" x14ac:dyDescent="0.2">
      <c r="A23" s="172" t="s">
        <v>2424</v>
      </c>
      <c r="B23" s="172"/>
      <c r="C23" s="172"/>
      <c r="D23" s="172"/>
      <c r="E23" s="172"/>
      <c r="F23" s="172"/>
      <c r="G23" s="27"/>
      <c r="H23" s="184"/>
      <c r="I23" s="184"/>
    </row>
    <row r="24" spans="1:12" x14ac:dyDescent="0.2">
      <c r="A24" s="172"/>
      <c r="B24" s="172"/>
      <c r="C24" s="172"/>
      <c r="D24" s="172"/>
      <c r="E24" s="172"/>
      <c r="F24" s="172"/>
      <c r="G24" s="184"/>
      <c r="H24" s="184"/>
      <c r="I24" s="184"/>
    </row>
    <row r="26" spans="1:12" x14ac:dyDescent="0.2">
      <c r="L26" s="180"/>
    </row>
  </sheetData>
  <mergeCells count="5">
    <mergeCell ref="A1:F1"/>
    <mergeCell ref="A3:A4"/>
    <mergeCell ref="B3:B4"/>
    <mergeCell ref="C3:F3"/>
    <mergeCell ref="A21:G21"/>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F1" sqref="F1"/>
    </sheetView>
  </sheetViews>
  <sheetFormatPr defaultColWidth="9.140625" defaultRowHeight="12.75" x14ac:dyDescent="0.2"/>
  <cols>
    <col min="1" max="5" width="17.42578125" style="28" customWidth="1"/>
    <col min="6" max="6" width="9.140625" style="28"/>
    <col min="7" max="7" width="14.140625" style="28" customWidth="1"/>
    <col min="8" max="8" width="7" style="28" customWidth="1"/>
    <col min="9" max="16384" width="9.140625" style="28"/>
  </cols>
  <sheetData>
    <row r="1" spans="1:10" ht="12.75" customHeight="1" x14ac:dyDescent="0.2">
      <c r="A1" s="877" t="s">
        <v>2391</v>
      </c>
      <c r="B1" s="877"/>
      <c r="C1" s="877"/>
      <c r="D1" s="877"/>
      <c r="E1" s="877"/>
      <c r="F1" s="54"/>
      <c r="G1" s="54"/>
      <c r="H1" s="54"/>
    </row>
    <row r="2" spans="1:10" x14ac:dyDescent="0.2">
      <c r="A2" s="1"/>
      <c r="G2" s="153"/>
      <c r="H2" s="153"/>
      <c r="I2" s="153"/>
      <c r="J2" s="153"/>
    </row>
    <row r="3" spans="1:10" s="1" customFormat="1" ht="12" thickBot="1" x14ac:dyDescent="0.25">
      <c r="E3" s="29" t="s">
        <v>1426</v>
      </c>
      <c r="G3" s="8"/>
      <c r="H3" s="8"/>
      <c r="I3" s="8"/>
      <c r="J3" s="11"/>
    </row>
    <row r="4" spans="1:10" s="31" customFormat="1" ht="13.5" customHeight="1" thickBot="1" x14ac:dyDescent="0.25">
      <c r="A4" s="874" t="s">
        <v>1427</v>
      </c>
      <c r="B4" s="874" t="s">
        <v>1428</v>
      </c>
      <c r="C4" s="876" t="s">
        <v>1429</v>
      </c>
      <c r="D4" s="876"/>
      <c r="E4" s="876"/>
      <c r="G4" s="67"/>
      <c r="H4" s="67"/>
      <c r="I4" s="67"/>
      <c r="J4" s="67"/>
    </row>
    <row r="5" spans="1:10" s="31" customFormat="1" ht="18" customHeight="1" thickBot="1" x14ac:dyDescent="0.25">
      <c r="A5" s="875"/>
      <c r="B5" s="875"/>
      <c r="C5" s="537" t="s">
        <v>1430</v>
      </c>
      <c r="D5" s="537" t="s">
        <v>1431</v>
      </c>
      <c r="E5" s="537" t="s">
        <v>1432</v>
      </c>
      <c r="G5" s="67"/>
      <c r="H5" s="553"/>
      <c r="I5" s="553"/>
      <c r="J5" s="553"/>
    </row>
    <row r="6" spans="1:10" x14ac:dyDescent="0.2">
      <c r="A6" s="565">
        <v>2010</v>
      </c>
      <c r="B6" s="142">
        <v>2876.3</v>
      </c>
      <c r="C6" s="485">
        <v>78.7</v>
      </c>
      <c r="D6" s="485">
        <v>22.3</v>
      </c>
      <c r="E6" s="485">
        <v>11.5</v>
      </c>
      <c r="F6" s="141"/>
      <c r="G6" s="440"/>
      <c r="H6" s="440"/>
      <c r="I6" s="440"/>
      <c r="J6" s="153"/>
    </row>
    <row r="7" spans="1:10" x14ac:dyDescent="0.2">
      <c r="A7" s="565">
        <v>2011</v>
      </c>
      <c r="B7" s="142">
        <v>3030.8</v>
      </c>
      <c r="C7" s="485">
        <v>72.099999999999994</v>
      </c>
      <c r="D7" s="485">
        <v>17.100000000000001</v>
      </c>
      <c r="E7" s="142">
        <v>11</v>
      </c>
      <c r="F7" s="141"/>
      <c r="G7" s="440"/>
      <c r="H7" s="440"/>
      <c r="I7" s="440"/>
      <c r="J7" s="153"/>
    </row>
    <row r="8" spans="1:10" x14ac:dyDescent="0.2">
      <c r="A8" s="565">
        <v>2012</v>
      </c>
      <c r="B8" s="142">
        <v>3025.7</v>
      </c>
      <c r="C8" s="485">
        <v>69.2</v>
      </c>
      <c r="D8" s="485">
        <v>22.3</v>
      </c>
      <c r="E8" s="485">
        <v>8.5</v>
      </c>
      <c r="F8" s="141"/>
      <c r="G8" s="440"/>
      <c r="H8" s="440"/>
      <c r="I8" s="440"/>
      <c r="J8" s="153"/>
    </row>
    <row r="9" spans="1:10" x14ac:dyDescent="0.2">
      <c r="A9" s="565">
        <v>2013</v>
      </c>
      <c r="B9" s="142">
        <v>2762.9</v>
      </c>
      <c r="C9" s="99">
        <v>64.3</v>
      </c>
      <c r="D9" s="99">
        <v>24.6</v>
      </c>
      <c r="E9" s="99">
        <v>6.5</v>
      </c>
      <c r="F9" s="141"/>
      <c r="G9" s="141"/>
      <c r="H9" s="141"/>
      <c r="I9" s="141"/>
    </row>
    <row r="10" spans="1:10" x14ac:dyDescent="0.2">
      <c r="A10" s="266">
        <v>2014</v>
      </c>
      <c r="B10" s="142">
        <v>2714.5</v>
      </c>
      <c r="C10" s="52">
        <v>62.7</v>
      </c>
      <c r="D10" s="52">
        <v>37.1</v>
      </c>
      <c r="E10" s="52">
        <v>6.3</v>
      </c>
      <c r="F10" s="141"/>
      <c r="G10" s="141"/>
      <c r="H10" s="141"/>
      <c r="I10" s="141"/>
    </row>
    <row r="11" spans="1:10" x14ac:dyDescent="0.2">
      <c r="A11" s="266">
        <v>2015</v>
      </c>
      <c r="B11" s="142">
        <v>2641.8</v>
      </c>
      <c r="C11" s="99">
        <v>60.5</v>
      </c>
      <c r="D11" s="99">
        <v>28.3</v>
      </c>
      <c r="E11" s="99">
        <v>4.8</v>
      </c>
      <c r="F11" s="141"/>
      <c r="G11" s="141"/>
      <c r="H11" s="141"/>
      <c r="I11" s="141"/>
    </row>
    <row r="12" spans="1:10" x14ac:dyDescent="0.2">
      <c r="A12" s="266">
        <v>2016</v>
      </c>
      <c r="B12" s="142">
        <v>2687.9</v>
      </c>
      <c r="C12" s="99">
        <v>54.4</v>
      </c>
      <c r="D12" s="142">
        <v>18</v>
      </c>
      <c r="E12" s="99">
        <v>4.8</v>
      </c>
      <c r="F12" s="141"/>
      <c r="G12" s="141"/>
      <c r="H12" s="141"/>
      <c r="I12" s="141"/>
    </row>
    <row r="13" spans="1:10" s="1" customFormat="1" x14ac:dyDescent="0.2">
      <c r="A13" s="266">
        <v>2017</v>
      </c>
      <c r="B13" s="142">
        <v>2570.1999999999998</v>
      </c>
      <c r="C13" s="99">
        <v>52.9</v>
      </c>
      <c r="D13" s="99">
        <v>14.1</v>
      </c>
      <c r="E13" s="99">
        <v>4.3</v>
      </c>
      <c r="F13" s="141"/>
      <c r="G13" s="141"/>
      <c r="H13" s="141"/>
      <c r="I13" s="141"/>
    </row>
    <row r="14" spans="1:10" s="1" customFormat="1" x14ac:dyDescent="0.2">
      <c r="A14" s="268">
        <v>2018</v>
      </c>
      <c r="B14" s="53">
        <v>2434.8000000000002</v>
      </c>
      <c r="C14" s="52">
        <v>50.2</v>
      </c>
      <c r="D14" s="53">
        <v>25</v>
      </c>
      <c r="E14" s="52">
        <v>3.3</v>
      </c>
      <c r="F14" s="141"/>
      <c r="G14" s="141"/>
      <c r="H14" s="141"/>
      <c r="I14" s="141"/>
    </row>
    <row r="15" spans="1:10" s="1" customFormat="1" x14ac:dyDescent="0.2">
      <c r="A15" s="268">
        <v>2019</v>
      </c>
      <c r="B15" s="53">
        <v>2528.5</v>
      </c>
      <c r="C15" s="52">
        <v>48.2</v>
      </c>
      <c r="D15" s="53">
        <v>19</v>
      </c>
      <c r="E15" s="52">
        <v>3.1</v>
      </c>
      <c r="F15" s="141"/>
      <c r="G15" s="141"/>
      <c r="H15" s="141"/>
      <c r="I15" s="141"/>
    </row>
    <row r="16" spans="1:10" s="1" customFormat="1" ht="13.5" thickBot="1" x14ac:dyDescent="0.25">
      <c r="A16" s="267" t="s">
        <v>1247</v>
      </c>
      <c r="B16" s="475">
        <v>2806.3</v>
      </c>
      <c r="C16" s="549">
        <v>31.2</v>
      </c>
      <c r="D16" s="475">
        <v>5.7</v>
      </c>
      <c r="E16" s="475">
        <v>1.6</v>
      </c>
      <c r="F16" s="141"/>
      <c r="G16" s="141"/>
      <c r="H16" s="141"/>
      <c r="I16" s="141"/>
    </row>
    <row r="17" spans="1:8" s="1" customFormat="1" x14ac:dyDescent="0.2">
      <c r="B17" s="28"/>
      <c r="C17" s="28"/>
      <c r="D17" s="28"/>
      <c r="E17" s="28"/>
      <c r="F17" s="28"/>
      <c r="G17" s="141"/>
      <c r="H17" s="28"/>
    </row>
    <row r="18" spans="1:8" ht="36.75" customHeight="1" x14ac:dyDescent="0.2">
      <c r="A18" s="878" t="s">
        <v>1433</v>
      </c>
      <c r="B18" s="878"/>
      <c r="C18" s="878"/>
      <c r="D18" s="878"/>
      <c r="E18" s="878"/>
      <c r="F18" s="541"/>
      <c r="G18" s="541"/>
      <c r="H18" s="541"/>
    </row>
    <row r="19" spans="1:8" ht="21.75" customHeight="1" x14ac:dyDescent="0.2">
      <c r="A19" s="878" t="s">
        <v>1434</v>
      </c>
      <c r="B19" s="878"/>
      <c r="C19" s="878"/>
      <c r="D19" s="878"/>
      <c r="E19" s="878"/>
      <c r="F19" s="544"/>
      <c r="G19" s="544"/>
      <c r="H19" s="544"/>
    </row>
    <row r="20" spans="1:8" x14ac:dyDescent="0.2">
      <c r="A20" s="866" t="s">
        <v>1435</v>
      </c>
      <c r="B20" s="866"/>
      <c r="C20" s="866"/>
      <c r="D20" s="866"/>
      <c r="E20" s="866"/>
      <c r="F20" s="866"/>
      <c r="G20" s="866"/>
      <c r="H20" s="866"/>
    </row>
  </sheetData>
  <mergeCells count="7">
    <mergeCell ref="A20:H20"/>
    <mergeCell ref="A1:E1"/>
    <mergeCell ref="A4:A5"/>
    <mergeCell ref="B4:B5"/>
    <mergeCell ref="C4:E4"/>
    <mergeCell ref="A18:E18"/>
    <mergeCell ref="A19:E19"/>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J1" sqref="J1"/>
    </sheetView>
  </sheetViews>
  <sheetFormatPr defaultColWidth="9.140625" defaultRowHeight="12.75" x14ac:dyDescent="0.2"/>
  <cols>
    <col min="1" max="4" width="14.7109375" style="28" customWidth="1"/>
    <col min="5" max="5" width="14.7109375" style="50" customWidth="1"/>
    <col min="6" max="7" width="14.7109375" style="28" customWidth="1"/>
    <col min="8" max="8" width="16.85546875" style="28" customWidth="1"/>
    <col min="9" max="9" width="14.7109375" style="50" customWidth="1"/>
    <col min="10" max="10" width="5.140625" style="50" bestFit="1" customWidth="1"/>
    <col min="11" max="16384" width="9.140625" style="50"/>
  </cols>
  <sheetData>
    <row r="1" spans="1:10" x14ac:dyDescent="0.2">
      <c r="A1" s="879" t="s">
        <v>2390</v>
      </c>
      <c r="B1" s="879"/>
      <c r="C1" s="879"/>
      <c r="D1" s="879"/>
      <c r="E1" s="879"/>
      <c r="F1" s="879"/>
      <c r="G1" s="879"/>
      <c r="H1" s="879"/>
      <c r="I1" s="879"/>
    </row>
    <row r="2" spans="1:10" x14ac:dyDescent="0.2">
      <c r="A2" s="566"/>
      <c r="B2" s="566"/>
      <c r="C2" s="566"/>
      <c r="D2" s="566"/>
      <c r="F2" s="50"/>
      <c r="G2" s="50"/>
      <c r="H2" s="50"/>
    </row>
    <row r="3" spans="1:10" s="60" customFormat="1" ht="12" thickBot="1" x14ac:dyDescent="0.25">
      <c r="A3" s="1"/>
      <c r="B3" s="1"/>
      <c r="C3" s="1"/>
      <c r="D3" s="1"/>
      <c r="F3" s="1"/>
      <c r="G3" s="1"/>
      <c r="H3" s="1"/>
      <c r="I3" s="29" t="s">
        <v>1426</v>
      </c>
    </row>
    <row r="4" spans="1:10" s="148" customFormat="1" ht="57" thickBot="1" x14ac:dyDescent="0.25">
      <c r="A4" s="538" t="s">
        <v>1427</v>
      </c>
      <c r="B4" s="538" t="s">
        <v>330</v>
      </c>
      <c r="C4" s="538" t="s">
        <v>1436</v>
      </c>
      <c r="D4" s="538" t="s">
        <v>1437</v>
      </c>
      <c r="E4" s="538" t="s">
        <v>1438</v>
      </c>
      <c r="F4" s="538" t="s">
        <v>1439</v>
      </c>
      <c r="G4" s="538" t="s">
        <v>1440</v>
      </c>
      <c r="H4" s="538" t="s">
        <v>1441</v>
      </c>
      <c r="I4" s="538" t="s">
        <v>1442</v>
      </c>
    </row>
    <row r="5" spans="1:10" x14ac:dyDescent="0.2">
      <c r="A5" s="165">
        <v>2010</v>
      </c>
      <c r="B5" s="33">
        <v>79054.399999999994</v>
      </c>
      <c r="C5" s="33">
        <v>33935.300000000003</v>
      </c>
      <c r="D5" s="33">
        <v>8121.5</v>
      </c>
      <c r="E5" s="33">
        <v>4369.3999999999996</v>
      </c>
      <c r="F5" s="33">
        <v>2876.3</v>
      </c>
      <c r="G5" s="33">
        <v>337.6</v>
      </c>
      <c r="H5" s="33">
        <v>33.299999999999997</v>
      </c>
      <c r="I5" s="33">
        <v>15</v>
      </c>
      <c r="J5" s="232"/>
    </row>
    <row r="6" spans="1:10" x14ac:dyDescent="0.2">
      <c r="A6" s="165">
        <v>2011</v>
      </c>
      <c r="B6" s="33">
        <v>80568.3</v>
      </c>
      <c r="C6" s="33">
        <v>34146.9</v>
      </c>
      <c r="D6" s="33">
        <v>8115.5</v>
      </c>
      <c r="E6" s="33">
        <v>4491.3</v>
      </c>
      <c r="F6" s="33">
        <v>3030.8</v>
      </c>
      <c r="G6" s="33">
        <v>339</v>
      </c>
      <c r="H6" s="33">
        <v>45.2</v>
      </c>
      <c r="I6" s="33">
        <v>20.399999999999999</v>
      </c>
      <c r="J6" s="232"/>
    </row>
    <row r="7" spans="1:10" x14ac:dyDescent="0.2">
      <c r="A7" s="165">
        <v>2012</v>
      </c>
      <c r="B7" s="33">
        <v>79365.8</v>
      </c>
      <c r="C7" s="33">
        <v>31525.9</v>
      </c>
      <c r="D7" s="33">
        <v>8192.2000000000007</v>
      </c>
      <c r="E7" s="33">
        <v>4736.3999999999996</v>
      </c>
      <c r="F7" s="33">
        <v>3025.7</v>
      </c>
      <c r="G7" s="33">
        <v>374</v>
      </c>
      <c r="H7" s="33">
        <v>41.6</v>
      </c>
      <c r="I7" s="33">
        <v>14.8</v>
      </c>
      <c r="J7" s="232"/>
    </row>
    <row r="8" spans="1:10" x14ac:dyDescent="0.2">
      <c r="A8" s="165">
        <v>2013</v>
      </c>
      <c r="B8" s="33">
        <v>75814.399999999994</v>
      </c>
      <c r="C8" s="33">
        <v>30589.8</v>
      </c>
      <c r="D8" s="33">
        <v>8057.2</v>
      </c>
      <c r="E8" s="33">
        <v>4305.1000000000004</v>
      </c>
      <c r="F8" s="33">
        <v>2762.9</v>
      </c>
      <c r="G8" s="33">
        <v>418.5</v>
      </c>
      <c r="H8" s="33">
        <v>47.6</v>
      </c>
      <c r="I8" s="33">
        <v>17.399999999999999</v>
      </c>
      <c r="J8" s="232"/>
    </row>
    <row r="9" spans="1:10" x14ac:dyDescent="0.2">
      <c r="A9" s="533">
        <v>2014</v>
      </c>
      <c r="B9" s="38">
        <v>73657.7</v>
      </c>
      <c r="C9" s="38">
        <v>28095.200000000001</v>
      </c>
      <c r="D9" s="38">
        <v>7857.2</v>
      </c>
      <c r="E9" s="38">
        <v>4757.7</v>
      </c>
      <c r="F9" s="38">
        <v>2714.5</v>
      </c>
      <c r="G9" s="38">
        <v>458.7</v>
      </c>
      <c r="H9" s="38">
        <v>54.4</v>
      </c>
      <c r="I9" s="38">
        <v>18.5</v>
      </c>
      <c r="J9" s="232"/>
    </row>
    <row r="10" spans="1:10" x14ac:dyDescent="0.2">
      <c r="A10" s="533">
        <v>2015</v>
      </c>
      <c r="B10" s="38">
        <v>75173.8</v>
      </c>
      <c r="C10" s="38">
        <v>29219</v>
      </c>
      <c r="D10" s="38">
        <v>8388.1</v>
      </c>
      <c r="E10" s="38">
        <v>4758</v>
      </c>
      <c r="F10" s="38">
        <v>2641.8</v>
      </c>
      <c r="G10" s="38">
        <v>451.9</v>
      </c>
      <c r="H10" s="38">
        <v>55.4</v>
      </c>
      <c r="I10" s="38">
        <v>20.9</v>
      </c>
      <c r="J10" s="232"/>
    </row>
    <row r="11" spans="1:10" x14ac:dyDescent="0.2">
      <c r="A11" s="533">
        <v>2016</v>
      </c>
      <c r="B11" s="43">
        <v>74209.3</v>
      </c>
      <c r="C11" s="43">
        <v>28090.6</v>
      </c>
      <c r="D11" s="43">
        <v>8599</v>
      </c>
      <c r="E11" s="43">
        <v>4365.1000000000004</v>
      </c>
      <c r="F11" s="43">
        <v>2687.9</v>
      </c>
      <c r="G11" s="43">
        <v>474.9</v>
      </c>
      <c r="H11" s="43">
        <v>54.5</v>
      </c>
      <c r="I11" s="43">
        <v>20.5</v>
      </c>
      <c r="J11" s="232"/>
    </row>
    <row r="12" spans="1:10" s="60" customFormat="1" x14ac:dyDescent="0.2">
      <c r="A12" s="533">
        <v>2017</v>
      </c>
      <c r="B12" s="43">
        <v>72488</v>
      </c>
      <c r="C12" s="43">
        <v>26527</v>
      </c>
      <c r="D12" s="43">
        <v>8802</v>
      </c>
      <c r="E12" s="43">
        <v>4280.2</v>
      </c>
      <c r="F12" s="43">
        <v>2570.1999999999998</v>
      </c>
      <c r="G12" s="43">
        <v>496</v>
      </c>
      <c r="H12" s="43">
        <v>59</v>
      </c>
      <c r="I12" s="43">
        <v>19.5</v>
      </c>
      <c r="J12" s="232"/>
    </row>
    <row r="13" spans="1:10" s="60" customFormat="1" x14ac:dyDescent="0.2">
      <c r="A13" s="374" t="s">
        <v>1248</v>
      </c>
      <c r="B13" s="53">
        <v>70027.7</v>
      </c>
      <c r="C13" s="53">
        <v>26372.1</v>
      </c>
      <c r="D13" s="53">
        <v>8465.7000000000007</v>
      </c>
      <c r="E13" s="53">
        <v>4189.3</v>
      </c>
      <c r="F13" s="53">
        <v>2434.8000000000002</v>
      </c>
      <c r="G13" s="53">
        <v>497.8</v>
      </c>
      <c r="H13" s="53">
        <v>51.1</v>
      </c>
      <c r="I13" s="53">
        <v>18.5</v>
      </c>
      <c r="J13" s="232"/>
    </row>
    <row r="14" spans="1:10" s="60" customFormat="1" x14ac:dyDescent="0.2">
      <c r="A14" s="374" t="s">
        <v>1249</v>
      </c>
      <c r="B14" s="42">
        <v>73145.8</v>
      </c>
      <c r="C14" s="42">
        <v>25488.400000000001</v>
      </c>
      <c r="D14" s="42">
        <v>9178.5</v>
      </c>
      <c r="E14" s="42">
        <v>4501.8999999999996</v>
      </c>
      <c r="F14" s="42">
        <v>2528.5</v>
      </c>
      <c r="G14" s="42">
        <v>558.1</v>
      </c>
      <c r="H14" s="42">
        <v>62.1</v>
      </c>
      <c r="I14" s="42">
        <v>20.8</v>
      </c>
      <c r="J14" s="232"/>
    </row>
    <row r="15" spans="1:10" s="60" customFormat="1" ht="13.5" thickBot="1" x14ac:dyDescent="0.25">
      <c r="A15" s="375" t="s">
        <v>1250</v>
      </c>
      <c r="B15" s="475">
        <v>66726</v>
      </c>
      <c r="C15" s="475">
        <v>21429.4</v>
      </c>
      <c r="D15" s="475">
        <v>8941.2999999999993</v>
      </c>
      <c r="E15" s="475">
        <v>4094.6</v>
      </c>
      <c r="F15" s="475">
        <v>2806.3</v>
      </c>
      <c r="G15" s="475">
        <v>444.2</v>
      </c>
      <c r="H15" s="475">
        <v>51.7</v>
      </c>
      <c r="I15" s="475">
        <v>19.2</v>
      </c>
      <c r="J15" s="232"/>
    </row>
    <row r="16" spans="1:10" s="60" customFormat="1" x14ac:dyDescent="0.2">
      <c r="A16" s="17"/>
      <c r="B16" s="28"/>
      <c r="C16" s="28"/>
      <c r="D16" s="28"/>
      <c r="E16" s="28"/>
      <c r="F16" s="28"/>
      <c r="G16" s="28"/>
      <c r="H16" s="28"/>
      <c r="I16" s="28"/>
    </row>
    <row r="17" spans="1:9" x14ac:dyDescent="0.2">
      <c r="A17" s="567" t="s">
        <v>1443</v>
      </c>
      <c r="B17" s="567"/>
      <c r="C17" s="567"/>
      <c r="D17" s="567"/>
      <c r="E17" s="567"/>
      <c r="F17" s="567"/>
      <c r="G17" s="567"/>
      <c r="H17" s="567"/>
      <c r="I17" s="567"/>
    </row>
    <row r="18" spans="1:9" ht="25.5" customHeight="1" x14ac:dyDescent="0.2">
      <c r="A18" s="878" t="s">
        <v>1434</v>
      </c>
      <c r="B18" s="878"/>
      <c r="C18" s="878"/>
      <c r="D18" s="878"/>
      <c r="E18" s="878"/>
      <c r="F18" s="878"/>
      <c r="G18" s="878"/>
      <c r="H18" s="878"/>
      <c r="I18" s="878"/>
    </row>
    <row r="19" spans="1:9" x14ac:dyDescent="0.2">
      <c r="A19" s="878" t="s">
        <v>1444</v>
      </c>
      <c r="B19" s="878"/>
      <c r="C19" s="878"/>
      <c r="D19" s="878"/>
      <c r="E19" s="878"/>
      <c r="F19" s="878"/>
      <c r="G19" s="878"/>
      <c r="H19" s="878"/>
      <c r="I19" s="878"/>
    </row>
    <row r="20" spans="1:9" x14ac:dyDescent="0.2">
      <c r="A20" s="568" t="s">
        <v>1445</v>
      </c>
      <c r="B20" s="567"/>
      <c r="C20" s="567"/>
      <c r="D20" s="567"/>
      <c r="E20" s="567"/>
      <c r="F20" s="567"/>
      <c r="G20" s="567"/>
      <c r="H20" s="567"/>
      <c r="I20" s="567"/>
    </row>
  </sheetData>
  <mergeCells count="3">
    <mergeCell ref="A1:I1"/>
    <mergeCell ref="A18:I18"/>
    <mergeCell ref="A19:I19"/>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C1" sqref="C1"/>
    </sheetView>
  </sheetViews>
  <sheetFormatPr defaultColWidth="9.140625" defaultRowHeight="12.75" x14ac:dyDescent="0.2"/>
  <cols>
    <col min="1" max="2" width="31.28515625" style="28" customWidth="1"/>
    <col min="3" max="16384" width="9.140625" style="28"/>
  </cols>
  <sheetData>
    <row r="1" spans="1:5" x14ac:dyDescent="0.2">
      <c r="A1" s="49" t="s">
        <v>2389</v>
      </c>
      <c r="B1" s="50"/>
    </row>
    <row r="2" spans="1:5" x14ac:dyDescent="0.2">
      <c r="A2" s="1"/>
    </row>
    <row r="3" spans="1:5" s="1" customFormat="1" ht="12" thickBot="1" x14ac:dyDescent="0.25">
      <c r="A3" s="1" t="s">
        <v>280</v>
      </c>
      <c r="B3" s="2" t="s">
        <v>282</v>
      </c>
      <c r="E3" s="1" t="s">
        <v>281</v>
      </c>
    </row>
    <row r="4" spans="1:5" ht="13.5" thickBot="1" x14ac:dyDescent="0.25">
      <c r="A4" s="559" t="s">
        <v>1427</v>
      </c>
      <c r="B4" s="853" t="s">
        <v>330</v>
      </c>
    </row>
    <row r="5" spans="1:5" x14ac:dyDescent="0.2">
      <c r="A5" s="838" t="s">
        <v>283</v>
      </c>
      <c r="B5" s="37">
        <v>79.599999999999994</v>
      </c>
    </row>
    <row r="6" spans="1:5" x14ac:dyDescent="0.2">
      <c r="A6" s="838" t="s">
        <v>284</v>
      </c>
      <c r="B6" s="37">
        <v>77.599999999999994</v>
      </c>
    </row>
    <row r="7" spans="1:5" x14ac:dyDescent="0.2">
      <c r="A7" s="838" t="s">
        <v>1251</v>
      </c>
      <c r="B7" s="37">
        <v>81.2</v>
      </c>
    </row>
    <row r="8" spans="1:5" x14ac:dyDescent="0.2">
      <c r="A8" s="838" t="s">
        <v>285</v>
      </c>
      <c r="B8" s="37">
        <v>81</v>
      </c>
    </row>
    <row r="9" spans="1:5" x14ac:dyDescent="0.2">
      <c r="A9" s="24" t="s">
        <v>279</v>
      </c>
      <c r="B9" s="37">
        <v>77</v>
      </c>
    </row>
    <row r="10" spans="1:5" x14ac:dyDescent="0.2">
      <c r="A10" s="24" t="s">
        <v>386</v>
      </c>
      <c r="B10" s="231">
        <v>77.099999999999994</v>
      </c>
    </row>
    <row r="11" spans="1:5" x14ac:dyDescent="0.2">
      <c r="A11" s="24" t="s">
        <v>1007</v>
      </c>
      <c r="B11" s="231">
        <v>76.7</v>
      </c>
    </row>
    <row r="12" spans="1:5" x14ac:dyDescent="0.2">
      <c r="A12" s="24" t="s">
        <v>121</v>
      </c>
      <c r="B12" s="231">
        <v>76</v>
      </c>
    </row>
    <row r="13" spans="1:5" x14ac:dyDescent="0.2">
      <c r="A13" s="24" t="s">
        <v>1065</v>
      </c>
      <c r="B13" s="231">
        <v>77.5</v>
      </c>
    </row>
    <row r="14" spans="1:5" x14ac:dyDescent="0.2">
      <c r="A14" s="24">
        <v>2019</v>
      </c>
      <c r="B14" s="231">
        <v>74.599999999999994</v>
      </c>
    </row>
    <row r="15" spans="1:5" ht="13.5" thickBot="1" x14ac:dyDescent="0.25">
      <c r="A15" s="14" t="s">
        <v>1252</v>
      </c>
      <c r="B15" s="476">
        <v>74.599999999999994</v>
      </c>
    </row>
    <row r="16" spans="1:5" x14ac:dyDescent="0.2">
      <c r="A16" s="24"/>
      <c r="B16" s="231"/>
    </row>
    <row r="17" spans="1:10" s="1" customFormat="1" ht="11.25" x14ac:dyDescent="0.2">
      <c r="A17" s="858" t="s">
        <v>1446</v>
      </c>
      <c r="B17" s="858"/>
      <c r="C17" s="858"/>
      <c r="D17" s="858"/>
      <c r="E17" s="858"/>
      <c r="F17" s="858"/>
      <c r="G17" s="858"/>
      <c r="H17" s="858"/>
      <c r="I17" s="844"/>
      <c r="J17" s="844"/>
    </row>
    <row r="18" spans="1:10" ht="60" customHeight="1" x14ac:dyDescent="0.2">
      <c r="A18" s="878" t="s">
        <v>2425</v>
      </c>
      <c r="B18" s="878"/>
      <c r="C18" s="878"/>
      <c r="D18" s="849"/>
      <c r="E18" s="849"/>
      <c r="F18" s="849"/>
      <c r="G18" s="849"/>
      <c r="H18" s="849"/>
      <c r="I18" s="859"/>
      <c r="J18" s="859"/>
    </row>
    <row r="19" spans="1:10" s="1" customFormat="1" ht="11.25" x14ac:dyDescent="0.2">
      <c r="A19" s="568" t="s">
        <v>1447</v>
      </c>
      <c r="B19" s="568"/>
      <c r="C19" s="568"/>
      <c r="D19" s="568"/>
      <c r="E19" s="568"/>
      <c r="F19" s="568"/>
      <c r="G19" s="568"/>
      <c r="H19" s="568"/>
      <c r="I19" s="840"/>
      <c r="J19" s="840"/>
    </row>
    <row r="20" spans="1:10" s="1" customFormat="1" ht="21.75" customHeight="1" x14ac:dyDescent="0.2">
      <c r="A20" s="880" t="s">
        <v>1448</v>
      </c>
      <c r="B20" s="880"/>
      <c r="C20" s="880"/>
      <c r="D20" s="851"/>
      <c r="E20" s="851"/>
      <c r="F20" s="851"/>
      <c r="G20" s="851"/>
      <c r="H20" s="851"/>
      <c r="I20" s="542"/>
      <c r="J20" s="542"/>
    </row>
    <row r="21" spans="1:10" s="1" customFormat="1" ht="15" customHeight="1" x14ac:dyDescent="0.2">
      <c r="A21" s="491" t="s">
        <v>1449</v>
      </c>
      <c r="B21" s="567"/>
      <c r="C21" s="567"/>
      <c r="D21" s="567"/>
      <c r="E21" s="567"/>
      <c r="F21" s="567"/>
      <c r="G21" s="567"/>
      <c r="H21" s="567"/>
      <c r="I21" s="840"/>
      <c r="J21" s="840"/>
    </row>
    <row r="22" spans="1:10" x14ac:dyDescent="0.2">
      <c r="A22" s="569"/>
      <c r="B22" s="569"/>
      <c r="C22" s="569"/>
    </row>
  </sheetData>
  <mergeCells count="2">
    <mergeCell ref="A18:C18"/>
    <mergeCell ref="A20:C20"/>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zoomScaleNormal="100" workbookViewId="0">
      <selection activeCell="K1" sqref="K1"/>
    </sheetView>
  </sheetViews>
  <sheetFormatPr defaultRowHeight="12.75" x14ac:dyDescent="0.2"/>
  <cols>
    <col min="1" max="1" width="18" style="28" customWidth="1"/>
    <col min="2" max="16384" width="9.140625" style="28"/>
  </cols>
  <sheetData>
    <row r="1" spans="1:13" ht="13.5" customHeight="1" x14ac:dyDescent="0.2">
      <c r="A1" s="49" t="s">
        <v>2388</v>
      </c>
      <c r="B1" s="49"/>
      <c r="C1" s="49"/>
      <c r="D1" s="49"/>
      <c r="E1" s="49"/>
      <c r="F1" s="49"/>
      <c r="G1" s="49"/>
      <c r="H1" s="49"/>
      <c r="I1" s="49"/>
      <c r="J1" s="49"/>
      <c r="K1" s="49"/>
      <c r="L1" s="49"/>
    </row>
    <row r="2" spans="1:13" x14ac:dyDescent="0.2">
      <c r="A2" s="857"/>
      <c r="B2" s="857"/>
      <c r="C2" s="857"/>
      <c r="D2" s="857"/>
      <c r="E2" s="857"/>
      <c r="F2" s="857"/>
      <c r="G2" s="857"/>
      <c r="H2" s="857"/>
      <c r="L2" s="153"/>
      <c r="M2" s="153"/>
    </row>
    <row r="3" spans="1:13" ht="13.5" thickBot="1" x14ac:dyDescent="0.25">
      <c r="A3" s="1"/>
      <c r="G3" s="226"/>
      <c r="J3" s="2" t="s">
        <v>286</v>
      </c>
      <c r="L3" s="153"/>
      <c r="M3" s="153"/>
    </row>
    <row r="4" spans="1:13" x14ac:dyDescent="0.2">
      <c r="A4" s="874" t="s">
        <v>1450</v>
      </c>
      <c r="B4" s="867" t="s">
        <v>1253</v>
      </c>
      <c r="C4" s="867" t="s">
        <v>285</v>
      </c>
      <c r="D4" s="867" t="s">
        <v>279</v>
      </c>
      <c r="E4" s="867" t="s">
        <v>386</v>
      </c>
      <c r="F4" s="867" t="s">
        <v>1007</v>
      </c>
      <c r="G4" s="867" t="s">
        <v>121</v>
      </c>
      <c r="H4" s="867" t="s">
        <v>1020</v>
      </c>
      <c r="I4" s="867" t="s">
        <v>1254</v>
      </c>
      <c r="J4" s="867" t="s">
        <v>1255</v>
      </c>
      <c r="L4" s="854"/>
      <c r="M4" s="153"/>
    </row>
    <row r="5" spans="1:13" ht="21.75" customHeight="1" thickBot="1" x14ac:dyDescent="0.25">
      <c r="A5" s="875"/>
      <c r="B5" s="868"/>
      <c r="C5" s="868"/>
      <c r="D5" s="868"/>
      <c r="E5" s="868"/>
      <c r="F5" s="868"/>
      <c r="G5" s="868"/>
      <c r="H5" s="868"/>
      <c r="I5" s="868"/>
      <c r="J5" s="868"/>
      <c r="L5" s="854"/>
      <c r="M5" s="153"/>
    </row>
    <row r="6" spans="1:13" x14ac:dyDescent="0.2">
      <c r="A6" s="3" t="s">
        <v>330</v>
      </c>
      <c r="B6" s="9">
        <v>81.2</v>
      </c>
      <c r="C6" s="39">
        <v>81</v>
      </c>
      <c r="D6" s="40">
        <v>77</v>
      </c>
      <c r="E6" s="227">
        <v>77.099999999999994</v>
      </c>
      <c r="F6" s="228">
        <v>76.7</v>
      </c>
      <c r="G6" s="228">
        <v>76</v>
      </c>
      <c r="H6" s="228">
        <v>77.5</v>
      </c>
      <c r="I6" s="228">
        <v>74.599999999999994</v>
      </c>
      <c r="J6" s="228">
        <v>74.599999999999994</v>
      </c>
      <c r="L6" s="153"/>
      <c r="M6" s="153"/>
    </row>
    <row r="7" spans="1:13" x14ac:dyDescent="0.2">
      <c r="A7" s="570" t="s">
        <v>1451</v>
      </c>
      <c r="B7" s="9">
        <v>82.4</v>
      </c>
      <c r="C7" s="9">
        <v>82.5</v>
      </c>
      <c r="D7" s="41">
        <v>78.7</v>
      </c>
      <c r="E7" s="227">
        <v>78.8</v>
      </c>
      <c r="F7" s="228">
        <v>77.900000000000006</v>
      </c>
      <c r="G7" s="228">
        <v>77.400000000000006</v>
      </c>
      <c r="H7" s="831">
        <v>77.7</v>
      </c>
      <c r="I7" s="831">
        <v>74.099999999999994</v>
      </c>
      <c r="J7" s="228">
        <v>73.599999999999994</v>
      </c>
      <c r="L7" s="153"/>
      <c r="M7" s="153"/>
    </row>
    <row r="8" spans="1:13" x14ac:dyDescent="0.2">
      <c r="A8" s="570" t="s">
        <v>1452</v>
      </c>
      <c r="B8" s="9">
        <v>81.2</v>
      </c>
      <c r="C8" s="9">
        <v>81.400000000000006</v>
      </c>
      <c r="D8" s="41">
        <v>77.900000000000006</v>
      </c>
      <c r="E8" s="227">
        <v>77.8</v>
      </c>
      <c r="F8" s="228">
        <v>77.5</v>
      </c>
      <c r="G8" s="228">
        <v>76.7</v>
      </c>
      <c r="H8" s="831">
        <v>78.2</v>
      </c>
      <c r="I8" s="831">
        <v>73</v>
      </c>
      <c r="J8" s="228">
        <v>73.099999999999994</v>
      </c>
    </row>
    <row r="9" spans="1:13" x14ac:dyDescent="0.2">
      <c r="A9" s="1" t="s">
        <v>287</v>
      </c>
      <c r="B9" s="2">
        <v>84.8</v>
      </c>
      <c r="C9" s="2">
        <v>85.9</v>
      </c>
      <c r="D9" s="42">
        <v>83.1</v>
      </c>
      <c r="E9" s="43">
        <v>81.2</v>
      </c>
      <c r="F9" s="229">
        <v>82.3</v>
      </c>
      <c r="G9" s="229">
        <v>82.4</v>
      </c>
      <c r="H9" s="832">
        <v>84.3</v>
      </c>
      <c r="I9" s="832">
        <v>75.3</v>
      </c>
      <c r="J9" s="229">
        <v>74.599999999999994</v>
      </c>
    </row>
    <row r="10" spans="1:13" x14ac:dyDescent="0.2">
      <c r="A10" s="1" t="s">
        <v>288</v>
      </c>
      <c r="B10" s="2">
        <v>76.599999999999994</v>
      </c>
      <c r="C10" s="2">
        <v>78.5</v>
      </c>
      <c r="D10" s="42">
        <v>73.3</v>
      </c>
      <c r="E10" s="43">
        <v>75</v>
      </c>
      <c r="F10" s="229">
        <v>73.3</v>
      </c>
      <c r="G10" s="229">
        <v>73.099999999999994</v>
      </c>
      <c r="H10" s="832">
        <v>78.400000000000006</v>
      </c>
      <c r="I10" s="832">
        <v>71.900000000000006</v>
      </c>
      <c r="J10" s="229">
        <v>72.099999999999994</v>
      </c>
    </row>
    <row r="11" spans="1:13" x14ac:dyDescent="0.2">
      <c r="A11" s="1" t="s">
        <v>289</v>
      </c>
      <c r="B11" s="2">
        <v>83.5</v>
      </c>
      <c r="C11" s="2">
        <v>84.7</v>
      </c>
      <c r="D11" s="42">
        <v>82</v>
      </c>
      <c r="E11" s="43">
        <v>83.1</v>
      </c>
      <c r="F11" s="229">
        <v>82.6</v>
      </c>
      <c r="G11" s="229">
        <v>82.4</v>
      </c>
      <c r="H11" s="832">
        <v>81.400000000000006</v>
      </c>
      <c r="I11" s="832">
        <v>78.599999999999994</v>
      </c>
      <c r="J11" s="229">
        <v>79.3</v>
      </c>
    </row>
    <row r="12" spans="1:13" x14ac:dyDescent="0.2">
      <c r="A12" s="1" t="s">
        <v>290</v>
      </c>
      <c r="B12" s="2">
        <v>77.2</v>
      </c>
      <c r="C12" s="2">
        <v>76.8</v>
      </c>
      <c r="D12" s="42">
        <v>71.900000000000006</v>
      </c>
      <c r="E12" s="43">
        <v>71.900000000000006</v>
      </c>
      <c r="F12" s="229">
        <v>70.400000000000006</v>
      </c>
      <c r="G12" s="229">
        <v>69.900000000000006</v>
      </c>
      <c r="H12" s="832">
        <v>71</v>
      </c>
      <c r="I12" s="832">
        <v>67.400000000000006</v>
      </c>
      <c r="J12" s="229">
        <v>67.900000000000006</v>
      </c>
    </row>
    <row r="13" spans="1:13" x14ac:dyDescent="0.2">
      <c r="A13" s="1" t="s">
        <v>291</v>
      </c>
      <c r="B13" s="2">
        <v>78.900000000000006</v>
      </c>
      <c r="C13" s="2">
        <v>75.400000000000006</v>
      </c>
      <c r="D13" s="42">
        <v>74.099999999999994</v>
      </c>
      <c r="E13" s="43">
        <v>73.2</v>
      </c>
      <c r="F13" s="229">
        <v>73.5</v>
      </c>
      <c r="G13" s="229">
        <v>71</v>
      </c>
      <c r="H13" s="832">
        <v>72.2</v>
      </c>
      <c r="I13" s="832">
        <v>68</v>
      </c>
      <c r="J13" s="229">
        <v>67.599999999999994</v>
      </c>
    </row>
    <row r="14" spans="1:13" x14ac:dyDescent="0.2">
      <c r="A14" s="1" t="s">
        <v>292</v>
      </c>
      <c r="B14" s="2">
        <v>83.7</v>
      </c>
      <c r="C14" s="2">
        <v>83.2</v>
      </c>
      <c r="D14" s="42">
        <v>78.3</v>
      </c>
      <c r="E14" s="43">
        <v>77.900000000000006</v>
      </c>
      <c r="F14" s="229">
        <v>78.2</v>
      </c>
      <c r="G14" s="229">
        <v>74.3</v>
      </c>
      <c r="H14" s="832">
        <v>78</v>
      </c>
      <c r="I14" s="832">
        <v>71.2</v>
      </c>
      <c r="J14" s="229">
        <v>71.599999999999994</v>
      </c>
    </row>
    <row r="15" spans="1:13" x14ac:dyDescent="0.2">
      <c r="A15" s="3" t="s">
        <v>1453</v>
      </c>
      <c r="B15" s="9">
        <v>83.7</v>
      </c>
      <c r="C15" s="9">
        <v>83.8</v>
      </c>
      <c r="D15" s="41">
        <v>79.400000000000006</v>
      </c>
      <c r="E15" s="227">
        <v>79.8</v>
      </c>
      <c r="F15" s="228">
        <v>78.3</v>
      </c>
      <c r="G15" s="228">
        <v>78.099999999999994</v>
      </c>
      <c r="H15" s="831">
        <v>77.099999999999994</v>
      </c>
      <c r="I15" s="831">
        <v>75.3</v>
      </c>
      <c r="J15" s="228">
        <v>74.2</v>
      </c>
    </row>
    <row r="16" spans="1:13" x14ac:dyDescent="0.2">
      <c r="A16" s="1" t="s">
        <v>293</v>
      </c>
      <c r="B16" s="2">
        <v>84.9</v>
      </c>
      <c r="C16" s="2">
        <v>84.6</v>
      </c>
      <c r="D16" s="42">
        <v>81</v>
      </c>
      <c r="E16" s="43">
        <v>79.8</v>
      </c>
      <c r="F16" s="229">
        <v>79</v>
      </c>
      <c r="G16" s="229">
        <v>78</v>
      </c>
      <c r="H16" s="832">
        <v>77.8</v>
      </c>
      <c r="I16" s="832">
        <v>74.900000000000006</v>
      </c>
      <c r="J16" s="229">
        <v>74.900000000000006</v>
      </c>
    </row>
    <row r="17" spans="1:10" x14ac:dyDescent="0.2">
      <c r="A17" s="1" t="s">
        <v>294</v>
      </c>
      <c r="B17" s="2">
        <v>79.7</v>
      </c>
      <c r="C17" s="2">
        <v>80.7</v>
      </c>
      <c r="D17" s="42">
        <v>78.400000000000006</v>
      </c>
      <c r="E17" s="43">
        <v>79.400000000000006</v>
      </c>
      <c r="F17" s="229">
        <v>77.8</v>
      </c>
      <c r="G17" s="229">
        <v>77.400000000000006</v>
      </c>
      <c r="H17" s="832">
        <v>76.7</v>
      </c>
      <c r="I17" s="832">
        <v>75.099999999999994</v>
      </c>
      <c r="J17" s="229">
        <v>74</v>
      </c>
    </row>
    <row r="18" spans="1:10" x14ac:dyDescent="0.2">
      <c r="A18" s="1" t="s">
        <v>295</v>
      </c>
      <c r="B18" s="2">
        <v>86.8</v>
      </c>
      <c r="C18" s="33">
        <v>86</v>
      </c>
      <c r="D18" s="42">
        <v>79.2</v>
      </c>
      <c r="E18" s="43">
        <v>79.2</v>
      </c>
      <c r="F18" s="229">
        <v>78.099999999999994</v>
      </c>
      <c r="G18" s="229">
        <v>77</v>
      </c>
      <c r="H18" s="832">
        <v>76.8</v>
      </c>
      <c r="I18" s="832">
        <v>75.7</v>
      </c>
      <c r="J18" s="229">
        <v>73.7</v>
      </c>
    </row>
    <row r="19" spans="1:10" x14ac:dyDescent="0.2">
      <c r="A19" s="1" t="s">
        <v>296</v>
      </c>
      <c r="B19" s="2">
        <v>80.3</v>
      </c>
      <c r="C19" s="33">
        <v>80</v>
      </c>
      <c r="D19" s="42">
        <v>77.599999999999994</v>
      </c>
      <c r="E19" s="43">
        <v>78.2</v>
      </c>
      <c r="F19" s="229">
        <v>78</v>
      </c>
      <c r="G19" s="229">
        <v>77.599999999999994</v>
      </c>
      <c r="H19" s="832">
        <v>76.900000000000006</v>
      </c>
      <c r="I19" s="832">
        <v>75.5</v>
      </c>
      <c r="J19" s="229">
        <v>71.900000000000006</v>
      </c>
    </row>
    <row r="20" spans="1:10" x14ac:dyDescent="0.2">
      <c r="A20" s="1" t="s">
        <v>297</v>
      </c>
      <c r="B20" s="2">
        <v>85.4</v>
      </c>
      <c r="C20" s="2">
        <v>85.6</v>
      </c>
      <c r="D20" s="42">
        <v>79.8</v>
      </c>
      <c r="E20" s="43">
        <v>80.5</v>
      </c>
      <c r="F20" s="229">
        <v>79.5</v>
      </c>
      <c r="G20" s="229">
        <v>79.2</v>
      </c>
      <c r="H20" s="832">
        <v>77.2</v>
      </c>
      <c r="I20" s="832">
        <v>75.599999999999994</v>
      </c>
      <c r="J20" s="229">
        <v>75</v>
      </c>
    </row>
    <row r="21" spans="1:10" x14ac:dyDescent="0.2">
      <c r="A21" s="1" t="s">
        <v>387</v>
      </c>
      <c r="B21" s="2">
        <v>86.6</v>
      </c>
      <c r="C21" s="2">
        <v>86.4</v>
      </c>
      <c r="D21" s="42">
        <v>80.5</v>
      </c>
      <c r="E21" s="43">
        <v>80.900000000000006</v>
      </c>
      <c r="F21" s="229">
        <v>77.3</v>
      </c>
      <c r="G21" s="229">
        <v>78.3</v>
      </c>
      <c r="H21" s="832">
        <v>77.2</v>
      </c>
      <c r="I21" s="832">
        <v>75.099999999999994</v>
      </c>
      <c r="J21" s="229">
        <v>74.5</v>
      </c>
    </row>
    <row r="22" spans="1:10" x14ac:dyDescent="0.2">
      <c r="A22" s="570" t="s">
        <v>1454</v>
      </c>
      <c r="B22" s="9">
        <v>76.5</v>
      </c>
      <c r="C22" s="39">
        <v>76</v>
      </c>
      <c r="D22" s="41">
        <v>71.099999999999994</v>
      </c>
      <c r="E22" s="227">
        <v>71.2</v>
      </c>
      <c r="F22" s="228">
        <v>70.2</v>
      </c>
      <c r="G22" s="228">
        <v>69.3</v>
      </c>
      <c r="H22" s="831">
        <v>70</v>
      </c>
      <c r="I22" s="831">
        <v>65.2</v>
      </c>
      <c r="J22" s="228">
        <v>64.599999999999994</v>
      </c>
    </row>
    <row r="23" spans="1:10" x14ac:dyDescent="0.2">
      <c r="A23" s="570" t="s">
        <v>1455</v>
      </c>
      <c r="B23" s="9">
        <v>73.8</v>
      </c>
      <c r="C23" s="39">
        <v>73</v>
      </c>
      <c r="D23" s="41">
        <v>68</v>
      </c>
      <c r="E23" s="227">
        <v>68</v>
      </c>
      <c r="F23" s="228">
        <v>66.5</v>
      </c>
      <c r="G23" s="229">
        <v>65.7</v>
      </c>
      <c r="H23" s="831">
        <v>66.400000000000006</v>
      </c>
      <c r="I23" s="831">
        <v>62.1</v>
      </c>
      <c r="J23" s="228">
        <v>61.4</v>
      </c>
    </row>
    <row r="24" spans="1:10" x14ac:dyDescent="0.2">
      <c r="A24" s="1" t="s">
        <v>298</v>
      </c>
      <c r="B24" s="2">
        <v>73.599999999999994</v>
      </c>
      <c r="C24" s="2">
        <v>72.8</v>
      </c>
      <c r="D24" s="42">
        <v>67.400000000000006</v>
      </c>
      <c r="E24" s="43">
        <v>67.599999999999994</v>
      </c>
      <c r="F24" s="229">
        <v>66.5</v>
      </c>
      <c r="G24" s="229">
        <v>65.099999999999994</v>
      </c>
      <c r="H24" s="832">
        <v>65.099999999999994</v>
      </c>
      <c r="I24" s="832">
        <v>62.6</v>
      </c>
      <c r="J24" s="229">
        <v>62</v>
      </c>
    </row>
    <row r="25" spans="1:10" x14ac:dyDescent="0.2">
      <c r="A25" s="1" t="s">
        <v>299</v>
      </c>
      <c r="B25" s="2">
        <v>71.2</v>
      </c>
      <c r="C25" s="2">
        <v>69.7</v>
      </c>
      <c r="D25" s="42">
        <v>65.400000000000006</v>
      </c>
      <c r="E25" s="43">
        <v>65.099999999999994</v>
      </c>
      <c r="F25" s="229">
        <v>65.5</v>
      </c>
      <c r="G25" s="229">
        <v>64.400000000000006</v>
      </c>
      <c r="H25" s="832">
        <v>65.3</v>
      </c>
      <c r="I25" s="832">
        <v>59.7</v>
      </c>
      <c r="J25" s="229">
        <v>59.8</v>
      </c>
    </row>
    <row r="26" spans="1:10" x14ac:dyDescent="0.2">
      <c r="A26" s="1" t="s">
        <v>220</v>
      </c>
      <c r="B26" s="2">
        <v>77.900000000000006</v>
      </c>
      <c r="C26" s="33">
        <v>76</v>
      </c>
      <c r="D26" s="42">
        <v>71.900000000000006</v>
      </c>
      <c r="E26" s="43">
        <v>71.2</v>
      </c>
      <c r="F26" s="229">
        <v>69.8</v>
      </c>
      <c r="G26" s="229">
        <v>68.7</v>
      </c>
      <c r="H26" s="832">
        <v>68.900000000000006</v>
      </c>
      <c r="I26" s="832">
        <v>64.3</v>
      </c>
      <c r="J26" s="229">
        <v>63.7</v>
      </c>
    </row>
    <row r="27" spans="1:10" x14ac:dyDescent="0.2">
      <c r="A27" s="1" t="s">
        <v>221</v>
      </c>
      <c r="B27" s="2">
        <v>72.8</v>
      </c>
      <c r="C27" s="2">
        <v>72.8</v>
      </c>
      <c r="D27" s="42">
        <v>68.8</v>
      </c>
      <c r="E27" s="43">
        <v>69</v>
      </c>
      <c r="F27" s="229">
        <v>65.7</v>
      </c>
      <c r="G27" s="229">
        <v>66.8</v>
      </c>
      <c r="H27" s="832">
        <v>68.2</v>
      </c>
      <c r="I27" s="832">
        <v>64</v>
      </c>
      <c r="J27" s="229">
        <v>64.2</v>
      </c>
    </row>
    <row r="28" spans="1:10" x14ac:dyDescent="0.2">
      <c r="A28" s="1" t="s">
        <v>222</v>
      </c>
      <c r="B28" s="2">
        <v>67.099999999999994</v>
      </c>
      <c r="C28" s="2">
        <v>67.2</v>
      </c>
      <c r="D28" s="42">
        <v>64.2</v>
      </c>
      <c r="E28" s="43">
        <v>64.599999999999994</v>
      </c>
      <c r="F28" s="229">
        <v>63.5</v>
      </c>
      <c r="G28" s="229">
        <v>63.1</v>
      </c>
      <c r="H28" s="832">
        <v>61.8</v>
      </c>
      <c r="I28" s="832">
        <v>60.8</v>
      </c>
      <c r="J28" s="229">
        <v>59.5</v>
      </c>
    </row>
    <row r="29" spans="1:10" x14ac:dyDescent="0.2">
      <c r="A29" s="1" t="s">
        <v>223</v>
      </c>
      <c r="B29" s="2">
        <v>81.099999999999994</v>
      </c>
      <c r="C29" s="2">
        <v>80.099999999999994</v>
      </c>
      <c r="D29" s="42">
        <v>69.2</v>
      </c>
      <c r="E29" s="43">
        <v>68.900000000000006</v>
      </c>
      <c r="F29" s="229">
        <v>66.8</v>
      </c>
      <c r="G29" s="229">
        <v>64.5</v>
      </c>
      <c r="H29" s="832">
        <v>69.599999999999994</v>
      </c>
      <c r="I29" s="832">
        <v>59.1</v>
      </c>
      <c r="J29" s="229">
        <v>57.2</v>
      </c>
    </row>
    <row r="30" spans="1:10" x14ac:dyDescent="0.2">
      <c r="A30" s="570" t="s">
        <v>1456</v>
      </c>
      <c r="B30" s="2">
        <v>80.099999999999994</v>
      </c>
      <c r="C30" s="33">
        <v>80</v>
      </c>
      <c r="D30" s="41">
        <v>75.3</v>
      </c>
      <c r="E30" s="227">
        <v>75.599999999999994</v>
      </c>
      <c r="F30" s="228">
        <v>75.2</v>
      </c>
      <c r="G30" s="229">
        <v>74.2</v>
      </c>
      <c r="H30" s="831">
        <v>75</v>
      </c>
      <c r="I30" s="831">
        <v>69.599999999999994</v>
      </c>
      <c r="J30" s="228">
        <v>69.2</v>
      </c>
    </row>
    <row r="31" spans="1:10" x14ac:dyDescent="0.2">
      <c r="A31" s="1" t="s">
        <v>224</v>
      </c>
      <c r="B31" s="2">
        <v>75.400000000000006</v>
      </c>
      <c r="C31" s="2">
        <v>76.2</v>
      </c>
      <c r="D31" s="42">
        <v>74.2</v>
      </c>
      <c r="E31" s="43">
        <v>73.599999999999994</v>
      </c>
      <c r="F31" s="229">
        <v>74.2</v>
      </c>
      <c r="G31" s="229">
        <v>73.900000000000006</v>
      </c>
      <c r="H31" s="832">
        <v>73.099999999999994</v>
      </c>
      <c r="I31" s="832">
        <v>70.400000000000006</v>
      </c>
      <c r="J31" s="229">
        <v>69.8</v>
      </c>
    </row>
    <row r="32" spans="1:10" x14ac:dyDescent="0.2">
      <c r="A32" s="1" t="s">
        <v>225</v>
      </c>
      <c r="B32" s="2">
        <v>81.3</v>
      </c>
      <c r="C32" s="2">
        <v>82.9</v>
      </c>
      <c r="D32" s="42">
        <v>78.5</v>
      </c>
      <c r="E32" s="43">
        <v>78.400000000000006</v>
      </c>
      <c r="F32" s="229">
        <v>76.5</v>
      </c>
      <c r="G32" s="229">
        <v>76.5</v>
      </c>
      <c r="H32" s="832">
        <v>74.400000000000006</v>
      </c>
      <c r="I32" s="832">
        <v>72.7</v>
      </c>
      <c r="J32" s="229">
        <v>71.900000000000006</v>
      </c>
    </row>
    <row r="33" spans="1:10" x14ac:dyDescent="0.2">
      <c r="A33" s="1" t="s">
        <v>226</v>
      </c>
      <c r="B33" s="2">
        <v>83.2</v>
      </c>
      <c r="C33" s="2">
        <v>82.1</v>
      </c>
      <c r="D33" s="42">
        <v>78.400000000000006</v>
      </c>
      <c r="E33" s="43">
        <v>79.2</v>
      </c>
      <c r="F33" s="229">
        <v>80.3</v>
      </c>
      <c r="G33" s="229">
        <v>79.5</v>
      </c>
      <c r="H33" s="832">
        <v>78.400000000000006</v>
      </c>
      <c r="I33" s="832">
        <v>75.900000000000006</v>
      </c>
      <c r="J33" s="229">
        <v>76.400000000000006</v>
      </c>
    </row>
    <row r="34" spans="1:10" x14ac:dyDescent="0.2">
      <c r="A34" s="1" t="s">
        <v>227</v>
      </c>
      <c r="B34" s="2">
        <v>83.2</v>
      </c>
      <c r="C34" s="2">
        <v>82.4</v>
      </c>
      <c r="D34" s="42">
        <v>76.400000000000006</v>
      </c>
      <c r="E34" s="43">
        <v>77.900000000000006</v>
      </c>
      <c r="F34" s="229">
        <v>74</v>
      </c>
      <c r="G34" s="229">
        <v>72.7</v>
      </c>
      <c r="H34" s="832">
        <v>72</v>
      </c>
      <c r="I34" s="832">
        <v>65.400000000000006</v>
      </c>
      <c r="J34" s="229">
        <v>64.900000000000006</v>
      </c>
    </row>
    <row r="35" spans="1:10" x14ac:dyDescent="0.2">
      <c r="A35" s="1" t="s">
        <v>228</v>
      </c>
      <c r="B35" s="2">
        <v>80.400000000000006</v>
      </c>
      <c r="C35" s="2">
        <v>80.099999999999994</v>
      </c>
      <c r="D35" s="42">
        <v>72.599999999999994</v>
      </c>
      <c r="E35" s="43">
        <v>72.2</v>
      </c>
      <c r="F35" s="229">
        <v>71.400000000000006</v>
      </c>
      <c r="G35" s="229">
        <v>69.5</v>
      </c>
      <c r="H35" s="832">
        <v>84.9</v>
      </c>
      <c r="I35" s="832">
        <v>66.3</v>
      </c>
      <c r="J35" s="229">
        <v>66.2</v>
      </c>
    </row>
    <row r="36" spans="1:10" x14ac:dyDescent="0.2">
      <c r="A36" s="1" t="s">
        <v>229</v>
      </c>
      <c r="B36" s="33">
        <v>72</v>
      </c>
      <c r="C36" s="33">
        <v>72</v>
      </c>
      <c r="D36" s="42">
        <v>66</v>
      </c>
      <c r="E36" s="43">
        <v>65.8</v>
      </c>
      <c r="F36" s="229">
        <v>68.8</v>
      </c>
      <c r="G36" s="229">
        <v>66.900000000000006</v>
      </c>
      <c r="H36" s="832">
        <v>69.2</v>
      </c>
      <c r="I36" s="832">
        <v>61</v>
      </c>
      <c r="J36" s="229">
        <v>60.1</v>
      </c>
    </row>
    <row r="37" spans="1:10" x14ac:dyDescent="0.2">
      <c r="A37" s="570" t="s">
        <v>1457</v>
      </c>
      <c r="B37" s="9">
        <v>85.4</v>
      </c>
      <c r="C37" s="9">
        <v>85.2</v>
      </c>
      <c r="D37" s="41">
        <v>82.3</v>
      </c>
      <c r="E37" s="227">
        <v>82.5</v>
      </c>
      <c r="F37" s="228">
        <v>83.1</v>
      </c>
      <c r="G37" s="229">
        <v>82.7</v>
      </c>
      <c r="H37" s="831">
        <v>86.7</v>
      </c>
      <c r="I37" s="831">
        <v>74.7</v>
      </c>
      <c r="J37" s="228">
        <v>75.900000000000006</v>
      </c>
    </row>
    <row r="38" spans="1:10" x14ac:dyDescent="0.2">
      <c r="A38" s="570" t="s">
        <v>1458</v>
      </c>
      <c r="B38" s="9">
        <v>91.2</v>
      </c>
      <c r="C38" s="9">
        <v>90.3</v>
      </c>
      <c r="D38" s="41">
        <v>88.1</v>
      </c>
      <c r="E38" s="227">
        <v>88.7</v>
      </c>
      <c r="F38" s="228">
        <v>89.1</v>
      </c>
      <c r="G38" s="229">
        <v>88.2</v>
      </c>
      <c r="H38" s="831">
        <v>94.5</v>
      </c>
      <c r="I38" s="831">
        <v>74.400000000000006</v>
      </c>
      <c r="J38" s="228">
        <v>74.3</v>
      </c>
    </row>
    <row r="39" spans="1:10" x14ac:dyDescent="0.2">
      <c r="A39" s="1" t="s">
        <v>230</v>
      </c>
      <c r="B39" s="2">
        <v>71.7</v>
      </c>
      <c r="C39" s="2">
        <v>70.5</v>
      </c>
      <c r="D39" s="42">
        <v>67.8</v>
      </c>
      <c r="E39" s="43">
        <v>67.900000000000006</v>
      </c>
      <c r="F39" s="229">
        <v>66.400000000000006</v>
      </c>
      <c r="G39" s="229">
        <v>65.8</v>
      </c>
      <c r="H39" s="832">
        <v>71.400000000000006</v>
      </c>
      <c r="I39" s="832">
        <v>63</v>
      </c>
      <c r="J39" s="229">
        <v>63</v>
      </c>
    </row>
    <row r="40" spans="1:10" x14ac:dyDescent="0.2">
      <c r="A40" s="155" t="s">
        <v>1459</v>
      </c>
      <c r="B40" s="2">
        <v>94.3</v>
      </c>
      <c r="C40" s="2">
        <v>93.7</v>
      </c>
      <c r="D40" s="42">
        <v>91.7</v>
      </c>
      <c r="E40" s="43">
        <v>92.5</v>
      </c>
      <c r="F40" s="229">
        <v>93.4</v>
      </c>
      <c r="G40" s="229">
        <v>92.7</v>
      </c>
      <c r="H40" s="832">
        <v>99.1</v>
      </c>
      <c r="I40" s="832">
        <v>76.7</v>
      </c>
      <c r="J40" s="229">
        <v>76.8</v>
      </c>
    </row>
    <row r="41" spans="1:10" x14ac:dyDescent="0.2">
      <c r="A41" s="570" t="s">
        <v>1460</v>
      </c>
      <c r="B41" s="9">
        <v>81.099999999999994</v>
      </c>
      <c r="C41" s="9">
        <v>81.3</v>
      </c>
      <c r="D41" s="41">
        <v>78</v>
      </c>
      <c r="E41" s="227">
        <v>77.7</v>
      </c>
      <c r="F41" s="228">
        <v>78.5</v>
      </c>
      <c r="G41" s="229">
        <v>78.400000000000006</v>
      </c>
      <c r="H41" s="831">
        <v>80.599999999999994</v>
      </c>
      <c r="I41" s="831">
        <v>74.900000000000006</v>
      </c>
      <c r="J41" s="228">
        <v>77.3</v>
      </c>
    </row>
    <row r="42" spans="1:10" x14ac:dyDescent="0.2">
      <c r="A42" s="1" t="s">
        <v>231</v>
      </c>
      <c r="B42" s="2">
        <v>89.3</v>
      </c>
      <c r="C42" s="2">
        <v>89.2</v>
      </c>
      <c r="D42" s="42">
        <v>84.4</v>
      </c>
      <c r="E42" s="43">
        <v>84.8</v>
      </c>
      <c r="F42" s="229">
        <v>85</v>
      </c>
      <c r="G42" s="229">
        <v>85</v>
      </c>
      <c r="H42" s="832">
        <v>83.1</v>
      </c>
      <c r="I42" s="832">
        <v>80</v>
      </c>
      <c r="J42" s="229">
        <v>80.2</v>
      </c>
    </row>
    <row r="43" spans="1:10" x14ac:dyDescent="0.2">
      <c r="A43" s="1" t="s">
        <v>232</v>
      </c>
      <c r="B43" s="2">
        <v>75.400000000000006</v>
      </c>
      <c r="C43" s="2">
        <v>75.5</v>
      </c>
      <c r="D43" s="42">
        <v>73</v>
      </c>
      <c r="E43" s="43">
        <v>74.099999999999994</v>
      </c>
      <c r="F43" s="229">
        <v>74.3</v>
      </c>
      <c r="G43" s="229">
        <v>73.7</v>
      </c>
      <c r="H43" s="832">
        <v>75.8</v>
      </c>
      <c r="I43" s="832">
        <v>72.3</v>
      </c>
      <c r="J43" s="229">
        <v>72.099999999999994</v>
      </c>
    </row>
    <row r="44" spans="1:10" x14ac:dyDescent="0.2">
      <c r="A44" s="1" t="s">
        <v>233</v>
      </c>
      <c r="B44" s="2">
        <v>79.2</v>
      </c>
      <c r="C44" s="33">
        <v>79</v>
      </c>
      <c r="D44" s="42">
        <v>75.7</v>
      </c>
      <c r="E44" s="43">
        <v>74.7</v>
      </c>
      <c r="F44" s="229">
        <v>73.599999999999994</v>
      </c>
      <c r="G44" s="229">
        <v>73.599999999999994</v>
      </c>
      <c r="H44" s="832">
        <v>73.900000000000006</v>
      </c>
      <c r="I44" s="832">
        <v>72</v>
      </c>
      <c r="J44" s="229">
        <v>72.099999999999994</v>
      </c>
    </row>
    <row r="45" spans="1:10" x14ac:dyDescent="0.2">
      <c r="A45" s="1" t="s">
        <v>234</v>
      </c>
      <c r="B45" s="33">
        <v>77</v>
      </c>
      <c r="C45" s="2">
        <v>76.5</v>
      </c>
      <c r="D45" s="42">
        <v>73.2</v>
      </c>
      <c r="E45" s="43">
        <v>75</v>
      </c>
      <c r="F45" s="229">
        <v>74.3</v>
      </c>
      <c r="G45" s="229">
        <v>74.400000000000006</v>
      </c>
      <c r="H45" s="832">
        <v>76.900000000000006</v>
      </c>
      <c r="I45" s="832">
        <v>70</v>
      </c>
      <c r="J45" s="229">
        <v>68</v>
      </c>
    </row>
    <row r="46" spans="1:10" x14ac:dyDescent="0.2">
      <c r="A46" s="1" t="s">
        <v>235</v>
      </c>
      <c r="B46" s="2">
        <v>78.400000000000006</v>
      </c>
      <c r="C46" s="2">
        <v>79.099999999999994</v>
      </c>
      <c r="D46" s="42">
        <v>74.400000000000006</v>
      </c>
      <c r="E46" s="43">
        <v>65.599999999999994</v>
      </c>
      <c r="F46" s="229">
        <v>74.3</v>
      </c>
      <c r="G46" s="229">
        <v>74.400000000000006</v>
      </c>
      <c r="H46" s="832">
        <v>83.6</v>
      </c>
      <c r="I46" s="832">
        <v>71.099999999999994</v>
      </c>
      <c r="J46" s="229">
        <v>101.5</v>
      </c>
    </row>
    <row r="47" spans="1:10" x14ac:dyDescent="0.2">
      <c r="A47" s="1" t="s">
        <v>236</v>
      </c>
      <c r="B47" s="2">
        <v>81.5</v>
      </c>
      <c r="C47" s="2">
        <v>82.3</v>
      </c>
      <c r="D47" s="42">
        <v>81</v>
      </c>
      <c r="E47" s="43">
        <v>81.599999999999994</v>
      </c>
      <c r="F47" s="229">
        <v>82.2</v>
      </c>
      <c r="G47" s="229">
        <v>81.599999999999994</v>
      </c>
      <c r="H47" s="832">
        <v>86.2</v>
      </c>
      <c r="I47" s="832">
        <v>77.7</v>
      </c>
      <c r="J47" s="229">
        <v>77.099999999999994</v>
      </c>
    </row>
    <row r="48" spans="1:10" x14ac:dyDescent="0.2">
      <c r="A48" s="1" t="s">
        <v>237</v>
      </c>
      <c r="B48" s="2">
        <v>78.8</v>
      </c>
      <c r="C48" s="2">
        <v>79.099999999999994</v>
      </c>
      <c r="D48" s="42">
        <v>74.5</v>
      </c>
      <c r="E48" s="43">
        <v>75.900000000000006</v>
      </c>
      <c r="F48" s="229">
        <v>76.400000000000006</v>
      </c>
      <c r="G48" s="229">
        <v>77</v>
      </c>
      <c r="H48" s="832">
        <v>78</v>
      </c>
      <c r="I48" s="832">
        <v>73</v>
      </c>
      <c r="J48" s="229">
        <v>72.099999999999994</v>
      </c>
    </row>
    <row r="49" spans="1:10" x14ac:dyDescent="0.2">
      <c r="A49" s="570" t="s">
        <v>1461</v>
      </c>
      <c r="B49" s="9">
        <v>81.599999999999994</v>
      </c>
      <c r="C49" s="9">
        <v>81.3</v>
      </c>
      <c r="D49" s="41">
        <v>77.099999999999994</v>
      </c>
      <c r="E49" s="227">
        <v>77.3</v>
      </c>
      <c r="F49" s="228">
        <v>76.7</v>
      </c>
      <c r="G49" s="229">
        <v>76</v>
      </c>
      <c r="H49" s="831">
        <v>76.599999999999994</v>
      </c>
      <c r="I49" s="831">
        <v>72.7</v>
      </c>
      <c r="J49" s="228">
        <v>72.5</v>
      </c>
    </row>
    <row r="50" spans="1:10" x14ac:dyDescent="0.2">
      <c r="A50" s="570" t="s">
        <v>344</v>
      </c>
      <c r="B50" s="9">
        <v>81.2</v>
      </c>
      <c r="C50" s="39">
        <v>81</v>
      </c>
      <c r="D50" s="41">
        <v>76.8</v>
      </c>
      <c r="E50" s="227">
        <v>76.900000000000006</v>
      </c>
      <c r="F50" s="228">
        <v>76.400000000000006</v>
      </c>
      <c r="G50" s="229">
        <v>75.900000000000006</v>
      </c>
      <c r="H50" s="831">
        <v>75.900000000000006</v>
      </c>
      <c r="I50" s="831">
        <v>73.099999999999994</v>
      </c>
      <c r="J50" s="228">
        <v>73.2</v>
      </c>
    </row>
    <row r="51" spans="1:10" x14ac:dyDescent="0.2">
      <c r="A51" s="1" t="s">
        <v>238</v>
      </c>
      <c r="B51" s="2">
        <v>84.2</v>
      </c>
      <c r="C51" s="2">
        <v>84.7</v>
      </c>
      <c r="D51" s="42">
        <v>79.3</v>
      </c>
      <c r="E51" s="43">
        <v>79.3</v>
      </c>
      <c r="F51" s="229">
        <v>78.7</v>
      </c>
      <c r="G51" s="229">
        <v>78.2</v>
      </c>
      <c r="H51" s="832">
        <v>77.5</v>
      </c>
      <c r="I51" s="832">
        <v>75.5</v>
      </c>
      <c r="J51" s="229">
        <v>75.400000000000006</v>
      </c>
    </row>
    <row r="52" spans="1:10" x14ac:dyDescent="0.2">
      <c r="A52" s="1" t="s">
        <v>239</v>
      </c>
      <c r="B52" s="2">
        <v>85.6</v>
      </c>
      <c r="C52" s="2">
        <v>84.6</v>
      </c>
      <c r="D52" s="42">
        <v>78.3</v>
      </c>
      <c r="E52" s="43">
        <v>78.400000000000006</v>
      </c>
      <c r="F52" s="229">
        <v>77.5</v>
      </c>
      <c r="G52" s="229">
        <v>77.7</v>
      </c>
      <c r="H52" s="832">
        <v>80.7</v>
      </c>
      <c r="I52" s="832">
        <v>75.3</v>
      </c>
      <c r="J52" s="229">
        <v>75.400000000000006</v>
      </c>
    </row>
    <row r="53" spans="1:10" x14ac:dyDescent="0.2">
      <c r="A53" s="1" t="s">
        <v>240</v>
      </c>
      <c r="B53" s="33">
        <v>79</v>
      </c>
      <c r="C53" s="2">
        <v>79.099999999999994</v>
      </c>
      <c r="D53" s="42">
        <v>73.599999999999994</v>
      </c>
      <c r="E53" s="43">
        <v>71.7</v>
      </c>
      <c r="F53" s="229">
        <v>71.400000000000006</v>
      </c>
      <c r="G53" s="229">
        <v>70.2</v>
      </c>
      <c r="H53" s="832">
        <v>69.3</v>
      </c>
      <c r="I53" s="832">
        <v>66.2</v>
      </c>
      <c r="J53" s="229">
        <v>67</v>
      </c>
    </row>
    <row r="54" spans="1:10" x14ac:dyDescent="0.2">
      <c r="A54" s="1" t="s">
        <v>241</v>
      </c>
      <c r="B54" s="2">
        <v>74.400000000000006</v>
      </c>
      <c r="C54" s="2">
        <v>74.3</v>
      </c>
      <c r="D54" s="42">
        <v>73</v>
      </c>
      <c r="E54" s="43">
        <v>74.2</v>
      </c>
      <c r="F54" s="229">
        <v>74.599999999999994</v>
      </c>
      <c r="G54" s="229">
        <v>74.599999999999994</v>
      </c>
      <c r="H54" s="832">
        <v>73.7</v>
      </c>
      <c r="I54" s="832">
        <v>71.099999999999994</v>
      </c>
      <c r="J54" s="229">
        <v>71.8</v>
      </c>
    </row>
    <row r="55" spans="1:10" x14ac:dyDescent="0.2">
      <c r="A55" s="1" t="s">
        <v>242</v>
      </c>
      <c r="B55" s="2">
        <v>81.2</v>
      </c>
      <c r="C55" s="2">
        <v>80.099999999999994</v>
      </c>
      <c r="D55" s="42">
        <v>77.400000000000006</v>
      </c>
      <c r="E55" s="43">
        <v>78.2</v>
      </c>
      <c r="F55" s="229">
        <v>77.2</v>
      </c>
      <c r="G55" s="229">
        <v>75.900000000000006</v>
      </c>
      <c r="H55" s="832">
        <v>75.599999999999994</v>
      </c>
      <c r="I55" s="832">
        <v>74</v>
      </c>
      <c r="J55" s="229">
        <v>73.400000000000006</v>
      </c>
    </row>
    <row r="56" spans="1:10" x14ac:dyDescent="0.2">
      <c r="A56" s="3" t="s">
        <v>1462</v>
      </c>
      <c r="B56" s="39">
        <v>82</v>
      </c>
      <c r="C56" s="9">
        <v>81.599999999999994</v>
      </c>
      <c r="D56" s="41">
        <v>77.400000000000006</v>
      </c>
      <c r="E56" s="227">
        <v>77.7</v>
      </c>
      <c r="F56" s="228">
        <v>76.900000000000006</v>
      </c>
      <c r="G56" s="229">
        <v>76.099999999999994</v>
      </c>
      <c r="H56" s="831">
        <v>77.400000000000006</v>
      </c>
      <c r="I56" s="831">
        <v>72.3</v>
      </c>
      <c r="J56" s="228">
        <v>71.7</v>
      </c>
    </row>
    <row r="57" spans="1:10" x14ac:dyDescent="0.2">
      <c r="A57" s="1" t="s">
        <v>243</v>
      </c>
      <c r="B57" s="2">
        <v>79.8</v>
      </c>
      <c r="C57" s="2">
        <v>78.900000000000006</v>
      </c>
      <c r="D57" s="42">
        <v>77.8</v>
      </c>
      <c r="E57" s="43">
        <v>78.400000000000006</v>
      </c>
      <c r="F57" s="229">
        <v>78.7</v>
      </c>
      <c r="G57" s="229">
        <v>77.5</v>
      </c>
      <c r="H57" s="832">
        <v>80.400000000000006</v>
      </c>
      <c r="I57" s="832">
        <v>72.8</v>
      </c>
      <c r="J57" s="229">
        <v>71.7</v>
      </c>
    </row>
    <row r="58" spans="1:10" x14ac:dyDescent="0.2">
      <c r="A58" s="1" t="s">
        <v>244</v>
      </c>
      <c r="B58" s="2">
        <v>75.8</v>
      </c>
      <c r="C58" s="2">
        <v>75.5</v>
      </c>
      <c r="D58" s="42">
        <v>71</v>
      </c>
      <c r="E58" s="43">
        <v>71.599999999999994</v>
      </c>
      <c r="F58" s="229">
        <v>69.5</v>
      </c>
      <c r="G58" s="229">
        <v>68.400000000000006</v>
      </c>
      <c r="H58" s="832">
        <v>71.3</v>
      </c>
      <c r="I58" s="832">
        <v>65</v>
      </c>
      <c r="J58" s="229">
        <v>64.2</v>
      </c>
    </row>
    <row r="59" spans="1:10" x14ac:dyDescent="0.2">
      <c r="A59" s="1" t="s">
        <v>245</v>
      </c>
      <c r="B59" s="2">
        <v>84.5</v>
      </c>
      <c r="C59" s="2">
        <v>83.9</v>
      </c>
      <c r="D59" s="42">
        <v>79.099999999999994</v>
      </c>
      <c r="E59" s="43">
        <v>78.3</v>
      </c>
      <c r="F59" s="229">
        <v>77.599999999999994</v>
      </c>
      <c r="G59" s="229">
        <v>76.2</v>
      </c>
      <c r="H59" s="832">
        <v>74.7</v>
      </c>
      <c r="I59" s="832">
        <v>71.099999999999994</v>
      </c>
      <c r="J59" s="229">
        <v>70.099999999999994</v>
      </c>
    </row>
    <row r="60" spans="1:10" ht="13.5" thickBot="1" x14ac:dyDescent="0.25">
      <c r="A60" s="7" t="s">
        <v>246</v>
      </c>
      <c r="B60" s="850">
        <v>84.7</v>
      </c>
      <c r="C60" s="850">
        <v>84.6</v>
      </c>
      <c r="D60" s="44">
        <v>78.8</v>
      </c>
      <c r="E60" s="44">
        <v>79.5</v>
      </c>
      <c r="F60" s="230">
        <v>78.7</v>
      </c>
      <c r="G60" s="230">
        <v>78.400000000000006</v>
      </c>
      <c r="H60" s="212">
        <v>79.7</v>
      </c>
      <c r="I60" s="212">
        <v>75.900000000000006</v>
      </c>
      <c r="J60" s="230">
        <v>75.7</v>
      </c>
    </row>
    <row r="61" spans="1:10" x14ac:dyDescent="0.2">
      <c r="A61" s="1"/>
    </row>
    <row r="62" spans="1:10" x14ac:dyDescent="0.2">
      <c r="A62" s="844" t="s">
        <v>1446</v>
      </c>
      <c r="B62" s="844"/>
      <c r="C62" s="844"/>
      <c r="D62" s="844"/>
      <c r="E62" s="844"/>
      <c r="F62" s="844"/>
      <c r="G62" s="844"/>
      <c r="H62" s="844"/>
      <c r="I62" s="844"/>
      <c r="J62" s="844"/>
    </row>
    <row r="63" spans="1:10" s="50" customFormat="1" ht="33.75" customHeight="1" x14ac:dyDescent="0.2">
      <c r="A63" s="882" t="s">
        <v>2426</v>
      </c>
      <c r="B63" s="882"/>
      <c r="C63" s="882"/>
      <c r="D63" s="882"/>
      <c r="E63" s="882"/>
      <c r="F63" s="882"/>
      <c r="G63" s="882"/>
      <c r="H63" s="882"/>
      <c r="I63" s="882"/>
      <c r="J63" s="882"/>
    </row>
    <row r="64" spans="1:10" s="50" customFormat="1" x14ac:dyDescent="0.2">
      <c r="A64" s="883" t="s">
        <v>1463</v>
      </c>
      <c r="B64" s="883"/>
      <c r="C64" s="883"/>
      <c r="D64" s="883"/>
      <c r="E64" s="883"/>
      <c r="F64" s="883"/>
      <c r="G64" s="883"/>
      <c r="H64" s="883"/>
      <c r="I64" s="848"/>
      <c r="J64" s="848"/>
    </row>
    <row r="65" spans="1:10" s="50" customFormat="1" ht="13.5" customHeight="1" x14ac:dyDescent="0.2">
      <c r="A65" s="881" t="s">
        <v>1464</v>
      </c>
      <c r="B65" s="881"/>
      <c r="C65" s="881"/>
      <c r="D65" s="881"/>
      <c r="E65" s="881"/>
      <c r="F65" s="881"/>
      <c r="G65" s="881"/>
      <c r="H65" s="881"/>
      <c r="I65" s="881"/>
      <c r="J65" s="881"/>
    </row>
    <row r="66" spans="1:10" s="50" customFormat="1" ht="25.5" customHeight="1" x14ac:dyDescent="0.2">
      <c r="A66" s="881" t="s">
        <v>1465</v>
      </c>
      <c r="B66" s="881"/>
      <c r="C66" s="881"/>
      <c r="D66" s="881"/>
      <c r="E66" s="881"/>
      <c r="F66" s="881"/>
      <c r="G66" s="881"/>
      <c r="H66" s="881"/>
      <c r="I66" s="881"/>
      <c r="J66" s="881"/>
    </row>
    <row r="67" spans="1:10" x14ac:dyDescent="0.2">
      <c r="A67" s="866" t="s">
        <v>1466</v>
      </c>
      <c r="B67" s="866"/>
      <c r="C67" s="866"/>
      <c r="D67" s="866"/>
      <c r="E67" s="866"/>
      <c r="F67" s="866"/>
      <c r="G67" s="866"/>
      <c r="H67" s="866"/>
      <c r="I67" s="840"/>
      <c r="J67" s="840"/>
    </row>
    <row r="68" spans="1:10" x14ac:dyDescent="0.2">
      <c r="A68" s="1"/>
      <c r="B68" s="1"/>
      <c r="C68" s="1"/>
      <c r="D68" s="1"/>
      <c r="E68" s="1"/>
      <c r="F68" s="1"/>
      <c r="G68" s="1"/>
      <c r="H68" s="1"/>
      <c r="I68" s="1"/>
      <c r="J68" s="1"/>
    </row>
  </sheetData>
  <mergeCells count="15">
    <mergeCell ref="A65:J65"/>
    <mergeCell ref="A66:J66"/>
    <mergeCell ref="A67:H67"/>
    <mergeCell ref="G4:G5"/>
    <mergeCell ref="H4:H5"/>
    <mergeCell ref="I4:I5"/>
    <mergeCell ref="J4:J5"/>
    <mergeCell ref="A63:J63"/>
    <mergeCell ref="A64:H64"/>
    <mergeCell ref="A4:A5"/>
    <mergeCell ref="B4:B5"/>
    <mergeCell ref="C4:C5"/>
    <mergeCell ref="D4:D5"/>
    <mergeCell ref="E4:E5"/>
    <mergeCell ref="F4:F5"/>
  </mergeCells>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8"/>
  <sheetViews>
    <sheetView zoomScaleNormal="100" workbookViewId="0">
      <selection activeCell="P1" sqref="P1"/>
    </sheetView>
  </sheetViews>
  <sheetFormatPr defaultRowHeight="12.75" customHeight="1" x14ac:dyDescent="0.2"/>
  <cols>
    <col min="1" max="1" width="16.7109375" style="1" customWidth="1"/>
    <col min="2" max="12" width="9.140625" style="1"/>
    <col min="13" max="13" width="8.85546875" style="1" customWidth="1"/>
    <col min="14" max="16" width="9.140625" style="1"/>
    <col min="17" max="17" width="9" style="1" bestFit="1" customWidth="1"/>
    <col min="18" max="16384" width="9.140625" style="1"/>
  </cols>
  <sheetData>
    <row r="1" spans="1:16" ht="12.75" customHeight="1" x14ac:dyDescent="0.2">
      <c r="A1" s="5" t="s">
        <v>1311</v>
      </c>
    </row>
    <row r="2" spans="1:16" ht="12.75" customHeight="1" x14ac:dyDescent="0.2">
      <c r="A2" s="3"/>
    </row>
    <row r="3" spans="1:16" ht="12.75" customHeight="1" thickBot="1" x14ac:dyDescent="0.25">
      <c r="I3" s="2"/>
      <c r="O3" s="2" t="s">
        <v>1262</v>
      </c>
    </row>
    <row r="4" spans="1:16" s="155" customFormat="1" ht="12.75" customHeight="1" thickBot="1" x14ac:dyDescent="0.25">
      <c r="A4" s="529" t="s">
        <v>1285</v>
      </c>
      <c r="B4" s="424" t="s">
        <v>267</v>
      </c>
      <c r="C4" s="424" t="s">
        <v>268</v>
      </c>
      <c r="D4" s="424" t="s">
        <v>269</v>
      </c>
      <c r="E4" s="424" t="s">
        <v>270</v>
      </c>
      <c r="F4" s="424" t="s">
        <v>271</v>
      </c>
      <c r="G4" s="424" t="s">
        <v>272</v>
      </c>
      <c r="H4" s="424" t="s">
        <v>273</v>
      </c>
      <c r="I4" s="424">
        <v>2015</v>
      </c>
      <c r="J4" s="424" t="s">
        <v>1026</v>
      </c>
      <c r="K4" s="424" t="s">
        <v>1011</v>
      </c>
      <c r="L4" s="424" t="s">
        <v>1009</v>
      </c>
      <c r="M4" s="424" t="s">
        <v>1046</v>
      </c>
      <c r="N4" s="424">
        <v>2020</v>
      </c>
      <c r="O4" s="424" t="s">
        <v>1246</v>
      </c>
    </row>
    <row r="5" spans="1:16" ht="12.75" customHeight="1" x14ac:dyDescent="0.2">
      <c r="A5" s="416"/>
      <c r="B5" s="416"/>
      <c r="C5" s="416"/>
      <c r="D5" s="416"/>
      <c r="E5" s="416"/>
      <c r="F5" s="416"/>
      <c r="G5" s="416"/>
      <c r="H5" s="416"/>
      <c r="I5" s="416"/>
    </row>
    <row r="6" spans="1:16" ht="12.75" customHeight="1" x14ac:dyDescent="0.2">
      <c r="A6" s="416"/>
      <c r="B6" s="860" t="s">
        <v>122</v>
      </c>
      <c r="C6" s="860"/>
      <c r="D6" s="860"/>
      <c r="E6" s="860"/>
      <c r="F6" s="860"/>
      <c r="G6" s="860"/>
      <c r="H6" s="860"/>
      <c r="I6" s="860"/>
      <c r="J6" s="860"/>
      <c r="K6" s="860"/>
      <c r="L6" s="860"/>
      <c r="M6" s="860"/>
      <c r="N6" s="860"/>
      <c r="O6" s="860"/>
    </row>
    <row r="7" spans="1:16" ht="12.75" customHeight="1" x14ac:dyDescent="0.2">
      <c r="A7" s="422"/>
      <c r="B7" s="422"/>
      <c r="C7" s="422"/>
      <c r="D7" s="422"/>
      <c r="E7" s="422"/>
      <c r="F7" s="422"/>
      <c r="G7" s="422"/>
      <c r="H7" s="422"/>
      <c r="I7" s="422"/>
    </row>
    <row r="8" spans="1:16" ht="12.75" customHeight="1" x14ac:dyDescent="0.2">
      <c r="A8" s="416" t="s">
        <v>274</v>
      </c>
      <c r="B8" s="79">
        <v>22825288</v>
      </c>
      <c r="C8" s="79">
        <v>22648514</v>
      </c>
      <c r="D8" s="79">
        <v>22516004</v>
      </c>
      <c r="E8" s="79">
        <v>22480599</v>
      </c>
      <c r="F8" s="79">
        <v>22433741</v>
      </c>
      <c r="G8" s="79">
        <v>22390978</v>
      </c>
      <c r="H8" s="79">
        <v>22346178</v>
      </c>
      <c r="I8" s="82">
        <v>22312887</v>
      </c>
      <c r="J8" s="82">
        <v>22273309</v>
      </c>
      <c r="K8" s="82">
        <v>22236154</v>
      </c>
      <c r="L8" s="79">
        <v>22221895</v>
      </c>
      <c r="M8" s="82">
        <v>22215217</v>
      </c>
      <c r="N8" s="82">
        <v>22191818</v>
      </c>
      <c r="O8" s="82">
        <v>22089211</v>
      </c>
    </row>
    <row r="9" spans="1:16" ht="12.75" customHeight="1" x14ac:dyDescent="0.2">
      <c r="A9" s="416"/>
      <c r="B9" s="82"/>
      <c r="C9" s="82"/>
      <c r="D9" s="82"/>
      <c r="E9" s="82"/>
      <c r="F9" s="82"/>
      <c r="G9" s="82"/>
      <c r="H9" s="82"/>
      <c r="I9" s="82"/>
      <c r="J9" s="82"/>
      <c r="K9" s="82"/>
      <c r="L9" s="82"/>
      <c r="M9" s="82"/>
      <c r="N9" s="82"/>
      <c r="O9" s="82"/>
    </row>
    <row r="10" spans="1:16" ht="12.75" customHeight="1" x14ac:dyDescent="0.2">
      <c r="A10" s="1" t="s">
        <v>738</v>
      </c>
      <c r="B10" s="80">
        <v>404806</v>
      </c>
      <c r="C10" s="80">
        <v>397650</v>
      </c>
      <c r="D10" s="80">
        <v>390612</v>
      </c>
      <c r="E10" s="80">
        <v>388869</v>
      </c>
      <c r="F10" s="80">
        <v>387394</v>
      </c>
      <c r="G10" s="80">
        <v>385716</v>
      </c>
      <c r="H10" s="80">
        <v>384135</v>
      </c>
      <c r="I10" s="36">
        <v>382870</v>
      </c>
      <c r="J10" s="36">
        <v>381372</v>
      </c>
      <c r="K10" s="36">
        <v>379663</v>
      </c>
      <c r="L10" s="80">
        <v>377854</v>
      </c>
      <c r="M10" s="80">
        <v>375989</v>
      </c>
      <c r="N10" s="36">
        <v>373923</v>
      </c>
      <c r="O10" s="36">
        <v>370821</v>
      </c>
      <c r="P10" s="474"/>
    </row>
    <row r="11" spans="1:16" ht="12.75" customHeight="1" x14ac:dyDescent="0.2">
      <c r="A11" s="1" t="s">
        <v>769</v>
      </c>
      <c r="B11" s="80">
        <v>484423</v>
      </c>
      <c r="C11" s="80">
        <v>482919</v>
      </c>
      <c r="D11" s="80">
        <v>480805</v>
      </c>
      <c r="E11" s="80">
        <v>480473</v>
      </c>
      <c r="F11" s="80">
        <v>479332</v>
      </c>
      <c r="G11" s="80">
        <v>478166</v>
      </c>
      <c r="H11" s="80">
        <v>476767</v>
      </c>
      <c r="I11" s="36">
        <v>475805</v>
      </c>
      <c r="J11" s="36">
        <v>474643</v>
      </c>
      <c r="K11" s="36">
        <v>473554</v>
      </c>
      <c r="L11" s="80">
        <v>472162</v>
      </c>
      <c r="M11" s="80">
        <v>471353</v>
      </c>
      <c r="N11" s="36">
        <v>470469</v>
      </c>
      <c r="O11" s="36">
        <v>467718</v>
      </c>
      <c r="P11" s="474"/>
    </row>
    <row r="12" spans="1:16" ht="12.75" customHeight="1" x14ac:dyDescent="0.2">
      <c r="A12" s="1" t="s">
        <v>757</v>
      </c>
      <c r="B12" s="80">
        <v>675583</v>
      </c>
      <c r="C12" s="80">
        <v>666747</v>
      </c>
      <c r="D12" s="80">
        <v>662359</v>
      </c>
      <c r="E12" s="80">
        <v>660054</v>
      </c>
      <c r="F12" s="80">
        <v>657426</v>
      </c>
      <c r="G12" s="80">
        <v>654670</v>
      </c>
      <c r="H12" s="80">
        <v>651930</v>
      </c>
      <c r="I12" s="36">
        <v>649318</v>
      </c>
      <c r="J12" s="36">
        <v>646649</v>
      </c>
      <c r="K12" s="36">
        <v>643647</v>
      </c>
      <c r="L12" s="80">
        <v>640253</v>
      </c>
      <c r="M12" s="80">
        <v>636446</v>
      </c>
      <c r="N12" s="36">
        <v>632341</v>
      </c>
      <c r="O12" s="36">
        <v>626489</v>
      </c>
      <c r="P12" s="474"/>
    </row>
    <row r="13" spans="1:16" ht="12.75" customHeight="1" x14ac:dyDescent="0.2">
      <c r="A13" s="1" t="s">
        <v>744</v>
      </c>
      <c r="B13" s="80">
        <v>759162</v>
      </c>
      <c r="C13" s="80">
        <v>761732</v>
      </c>
      <c r="D13" s="80">
        <v>757825</v>
      </c>
      <c r="E13" s="80">
        <v>754964</v>
      </c>
      <c r="F13" s="80">
        <v>753218</v>
      </c>
      <c r="G13" s="80">
        <v>751354</v>
      </c>
      <c r="H13" s="80">
        <v>749179</v>
      </c>
      <c r="I13" s="36">
        <v>749763</v>
      </c>
      <c r="J13" s="36">
        <v>748459</v>
      </c>
      <c r="K13" s="36">
        <v>745995</v>
      </c>
      <c r="L13" s="80">
        <v>745124</v>
      </c>
      <c r="M13" s="80">
        <v>742511</v>
      </c>
      <c r="N13" s="36">
        <v>738454</v>
      </c>
      <c r="O13" s="36">
        <v>732530</v>
      </c>
      <c r="P13" s="474"/>
    </row>
    <row r="14" spans="1:16" ht="12.75" customHeight="1" x14ac:dyDescent="0.2">
      <c r="A14" s="1" t="s">
        <v>732</v>
      </c>
      <c r="B14" s="80">
        <v>636374</v>
      </c>
      <c r="C14" s="80">
        <v>627257</v>
      </c>
      <c r="D14" s="80">
        <v>624809</v>
      </c>
      <c r="E14" s="80">
        <v>624695</v>
      </c>
      <c r="F14" s="80">
        <v>623756</v>
      </c>
      <c r="G14" s="80">
        <v>622971</v>
      </c>
      <c r="H14" s="80">
        <v>621805</v>
      </c>
      <c r="I14" s="36">
        <v>621043</v>
      </c>
      <c r="J14" s="36">
        <v>619758</v>
      </c>
      <c r="K14" s="36">
        <v>618773</v>
      </c>
      <c r="L14" s="80">
        <v>618374</v>
      </c>
      <c r="M14" s="80">
        <v>617526</v>
      </c>
      <c r="N14" s="36">
        <v>616603</v>
      </c>
      <c r="O14" s="36">
        <v>614001</v>
      </c>
      <c r="P14" s="474"/>
    </row>
    <row r="15" spans="1:16" ht="12.75" customHeight="1" x14ac:dyDescent="0.2">
      <c r="A15" s="1" t="s">
        <v>733</v>
      </c>
      <c r="B15" s="80">
        <v>329813</v>
      </c>
      <c r="C15" s="80">
        <v>330750</v>
      </c>
      <c r="D15" s="80">
        <v>331414</v>
      </c>
      <c r="E15" s="80">
        <v>331241</v>
      </c>
      <c r="F15" s="80">
        <v>330819</v>
      </c>
      <c r="G15" s="80">
        <v>330246</v>
      </c>
      <c r="H15" s="80">
        <v>329934</v>
      </c>
      <c r="I15" s="36">
        <v>329875</v>
      </c>
      <c r="J15" s="36">
        <v>329643</v>
      </c>
      <c r="K15" s="36">
        <v>329516</v>
      </c>
      <c r="L15" s="80">
        <v>328998</v>
      </c>
      <c r="M15" s="80">
        <v>328595</v>
      </c>
      <c r="N15" s="36">
        <v>328133</v>
      </c>
      <c r="O15" s="36">
        <v>326580</v>
      </c>
      <c r="P15" s="474"/>
    </row>
    <row r="16" spans="1:16" ht="12.75" customHeight="1" x14ac:dyDescent="0.2">
      <c r="A16" s="1" t="s">
        <v>745</v>
      </c>
      <c r="B16" s="80">
        <v>480652</v>
      </c>
      <c r="C16" s="80">
        <v>480253</v>
      </c>
      <c r="D16" s="80">
        <v>471089</v>
      </c>
      <c r="E16" s="80">
        <v>468103</v>
      </c>
      <c r="F16" s="80">
        <v>465899</v>
      </c>
      <c r="G16" s="80">
        <v>463994</v>
      </c>
      <c r="H16" s="80">
        <v>461749</v>
      </c>
      <c r="I16" s="36">
        <v>459430</v>
      </c>
      <c r="J16" s="36">
        <v>456763</v>
      </c>
      <c r="K16" s="36">
        <v>455093</v>
      </c>
      <c r="L16" s="80">
        <v>453709</v>
      </c>
      <c r="M16" s="80">
        <v>455863</v>
      </c>
      <c r="N16" s="36">
        <v>456601</v>
      </c>
      <c r="O16" s="36">
        <v>454026</v>
      </c>
      <c r="P16" s="474"/>
    </row>
    <row r="17" spans="1:16" ht="12.75" customHeight="1" x14ac:dyDescent="0.2">
      <c r="A17" s="1" t="s">
        <v>739</v>
      </c>
      <c r="B17" s="80">
        <v>624007</v>
      </c>
      <c r="C17" s="80">
        <v>622939</v>
      </c>
      <c r="D17" s="80">
        <v>626678</v>
      </c>
      <c r="E17" s="80">
        <v>627696</v>
      </c>
      <c r="F17" s="80">
        <v>628388</v>
      </c>
      <c r="G17" s="80">
        <v>629164</v>
      </c>
      <c r="H17" s="80">
        <v>629816</v>
      </c>
      <c r="I17" s="36">
        <v>630991</v>
      </c>
      <c r="J17" s="36">
        <v>631835</v>
      </c>
      <c r="K17" s="36">
        <v>633088</v>
      </c>
      <c r="L17" s="80">
        <v>634460</v>
      </c>
      <c r="M17" s="80">
        <v>636249</v>
      </c>
      <c r="N17" s="36">
        <v>638406</v>
      </c>
      <c r="O17" s="36">
        <v>638702</v>
      </c>
      <c r="P17" s="474"/>
    </row>
    <row r="18" spans="1:16" ht="12.75" customHeight="1" x14ac:dyDescent="0.2">
      <c r="A18" s="1" t="s">
        <v>750</v>
      </c>
      <c r="B18" s="80">
        <v>393011</v>
      </c>
      <c r="C18" s="80">
        <v>385470</v>
      </c>
      <c r="D18" s="80">
        <v>375170</v>
      </c>
      <c r="E18" s="80">
        <v>372373</v>
      </c>
      <c r="F18" s="80">
        <v>369551</v>
      </c>
      <c r="G18" s="80">
        <v>366467</v>
      </c>
      <c r="H18" s="80">
        <v>363235</v>
      </c>
      <c r="I18" s="36">
        <v>360022</v>
      </c>
      <c r="J18" s="36">
        <v>356503</v>
      </c>
      <c r="K18" s="36">
        <v>352952</v>
      </c>
      <c r="L18" s="80">
        <v>349053</v>
      </c>
      <c r="M18" s="80">
        <v>345251</v>
      </c>
      <c r="N18" s="36">
        <v>340940</v>
      </c>
      <c r="O18" s="36">
        <v>336027</v>
      </c>
      <c r="P18" s="474"/>
    </row>
    <row r="19" spans="1:16" ht="12.75" customHeight="1" x14ac:dyDescent="0.2">
      <c r="A19" s="1" t="s">
        <v>751</v>
      </c>
      <c r="B19" s="80">
        <v>517750</v>
      </c>
      <c r="C19" s="80">
        <v>509207</v>
      </c>
      <c r="D19" s="80">
        <v>498838</v>
      </c>
      <c r="E19" s="80">
        <v>496028</v>
      </c>
      <c r="F19" s="80">
        <v>492971</v>
      </c>
      <c r="G19" s="80">
        <v>490222</v>
      </c>
      <c r="H19" s="80">
        <v>486634</v>
      </c>
      <c r="I19" s="36">
        <v>483057</v>
      </c>
      <c r="J19" s="36">
        <v>479139</v>
      </c>
      <c r="K19" s="36">
        <v>475333</v>
      </c>
      <c r="L19" s="80">
        <v>470997</v>
      </c>
      <c r="M19" s="80">
        <v>466419</v>
      </c>
      <c r="N19" s="36">
        <v>461268</v>
      </c>
      <c r="O19" s="36">
        <v>455733</v>
      </c>
      <c r="P19" s="474"/>
    </row>
    <row r="20" spans="1:16" ht="12.75" customHeight="1" x14ac:dyDescent="0.2">
      <c r="A20" s="1" t="s">
        <v>770</v>
      </c>
      <c r="B20" s="80">
        <v>356944</v>
      </c>
      <c r="C20" s="80">
        <v>352629</v>
      </c>
      <c r="D20" s="80">
        <v>344258</v>
      </c>
      <c r="E20" s="80">
        <v>341789</v>
      </c>
      <c r="F20" s="80">
        <v>339232</v>
      </c>
      <c r="G20" s="80">
        <v>336783</v>
      </c>
      <c r="H20" s="80">
        <v>333843</v>
      </c>
      <c r="I20" s="36">
        <v>331465</v>
      </c>
      <c r="J20" s="36">
        <v>328464</v>
      </c>
      <c r="K20" s="36">
        <v>325661</v>
      </c>
      <c r="L20" s="80">
        <v>322320</v>
      </c>
      <c r="M20" s="80">
        <v>318996</v>
      </c>
      <c r="N20" s="36">
        <v>315671</v>
      </c>
      <c r="O20" s="36">
        <v>311758</v>
      </c>
      <c r="P20" s="474"/>
    </row>
    <row r="21" spans="1:16" ht="12.75" customHeight="1" x14ac:dyDescent="0.2">
      <c r="A21" s="1" t="s">
        <v>758</v>
      </c>
      <c r="B21" s="80">
        <v>336346</v>
      </c>
      <c r="C21" s="80">
        <v>332012</v>
      </c>
      <c r="D21" s="80">
        <v>327904</v>
      </c>
      <c r="E21" s="80">
        <v>326475</v>
      </c>
      <c r="F21" s="80">
        <v>324825</v>
      </c>
      <c r="G21" s="80">
        <v>323409</v>
      </c>
      <c r="H21" s="80">
        <v>321429</v>
      </c>
      <c r="I21" s="36">
        <v>319793</v>
      </c>
      <c r="J21" s="36">
        <v>317770</v>
      </c>
      <c r="K21" s="36">
        <v>315750</v>
      </c>
      <c r="L21" s="80">
        <v>312859</v>
      </c>
      <c r="M21" s="80">
        <v>310152</v>
      </c>
      <c r="N21" s="36">
        <v>307063</v>
      </c>
      <c r="O21" s="36">
        <v>303288</v>
      </c>
      <c r="P21" s="474"/>
    </row>
    <row r="22" spans="1:16" ht="12.75" customHeight="1" x14ac:dyDescent="0.2">
      <c r="A22" s="1" t="s">
        <v>734</v>
      </c>
      <c r="B22" s="80">
        <v>720092</v>
      </c>
      <c r="C22" s="80">
        <v>708243</v>
      </c>
      <c r="D22" s="80">
        <v>710977</v>
      </c>
      <c r="E22" s="80">
        <v>714380</v>
      </c>
      <c r="F22" s="80">
        <v>715765</v>
      </c>
      <c r="G22" s="80">
        <v>716935</v>
      </c>
      <c r="H22" s="80">
        <v>718404</v>
      </c>
      <c r="I22" s="36">
        <v>720763</v>
      </c>
      <c r="J22" s="36">
        <v>722779</v>
      </c>
      <c r="K22" s="36">
        <v>725807</v>
      </c>
      <c r="L22" s="80">
        <v>729441</v>
      </c>
      <c r="M22" s="80">
        <v>733018</v>
      </c>
      <c r="N22" s="36">
        <v>737242</v>
      </c>
      <c r="O22" s="36">
        <v>739293</v>
      </c>
      <c r="P22" s="474"/>
    </row>
    <row r="23" spans="1:16" ht="12.75" customHeight="1" x14ac:dyDescent="0.2">
      <c r="A23" s="1" t="s">
        <v>752</v>
      </c>
      <c r="B23" s="80">
        <v>755063</v>
      </c>
      <c r="C23" s="80">
        <v>760014</v>
      </c>
      <c r="D23" s="80">
        <v>770028</v>
      </c>
      <c r="E23" s="80">
        <v>771444</v>
      </c>
      <c r="F23" s="80">
        <v>771458</v>
      </c>
      <c r="G23" s="80">
        <v>771785</v>
      </c>
      <c r="H23" s="80">
        <v>771506</v>
      </c>
      <c r="I23" s="36">
        <v>770996</v>
      </c>
      <c r="J23" s="36">
        <v>770252</v>
      </c>
      <c r="K23" s="36">
        <v>769310</v>
      </c>
      <c r="L23" s="80">
        <v>768022</v>
      </c>
      <c r="M23" s="80">
        <v>766214</v>
      </c>
      <c r="N23" s="36">
        <v>763965</v>
      </c>
      <c r="O23" s="36">
        <v>760169</v>
      </c>
      <c r="P23" s="474"/>
    </row>
    <row r="24" spans="1:16" ht="12.75" customHeight="1" x14ac:dyDescent="0.2">
      <c r="A24" s="1" t="s">
        <v>740</v>
      </c>
      <c r="B24" s="80">
        <v>232833</v>
      </c>
      <c r="C24" s="80">
        <v>232574</v>
      </c>
      <c r="D24" s="80">
        <v>232052</v>
      </c>
      <c r="E24" s="80">
        <v>231521</v>
      </c>
      <c r="F24" s="80">
        <v>230907</v>
      </c>
      <c r="G24" s="80">
        <v>230392</v>
      </c>
      <c r="H24" s="80">
        <v>229958</v>
      </c>
      <c r="I24" s="36">
        <v>229476</v>
      </c>
      <c r="J24" s="36">
        <v>228897</v>
      </c>
      <c r="K24" s="36">
        <v>228288</v>
      </c>
      <c r="L24" s="80">
        <v>227494</v>
      </c>
      <c r="M24" s="80">
        <v>226641</v>
      </c>
      <c r="N24" s="36">
        <v>225864</v>
      </c>
      <c r="O24" s="36">
        <v>224735</v>
      </c>
      <c r="P24" s="474"/>
    </row>
    <row r="25" spans="1:16" ht="12.75" customHeight="1" x14ac:dyDescent="0.2">
      <c r="A25" s="1" t="s">
        <v>759</v>
      </c>
      <c r="B25" s="80">
        <v>548237</v>
      </c>
      <c r="C25" s="80">
        <v>543001</v>
      </c>
      <c r="D25" s="80">
        <v>537994</v>
      </c>
      <c r="E25" s="80">
        <v>537416</v>
      </c>
      <c r="F25" s="80">
        <v>536430</v>
      </c>
      <c r="G25" s="80">
        <v>535442</v>
      </c>
      <c r="H25" s="80">
        <v>533057</v>
      </c>
      <c r="I25" s="36">
        <v>531195</v>
      </c>
      <c r="J25" s="36">
        <v>528978</v>
      </c>
      <c r="K25" s="36">
        <v>526911</v>
      </c>
      <c r="L25" s="80">
        <v>524146</v>
      </c>
      <c r="M25" s="80">
        <v>521742</v>
      </c>
      <c r="N25" s="36">
        <v>518954</v>
      </c>
      <c r="O25" s="36">
        <v>514582</v>
      </c>
      <c r="P25" s="474"/>
    </row>
    <row r="26" spans="1:16" ht="12.75" customHeight="1" x14ac:dyDescent="0.2">
      <c r="A26" s="1" t="s">
        <v>764</v>
      </c>
      <c r="B26" s="80">
        <v>751817</v>
      </c>
      <c r="C26" s="80">
        <v>737841</v>
      </c>
      <c r="D26" s="80">
        <v>722251</v>
      </c>
      <c r="E26" s="80">
        <v>718662</v>
      </c>
      <c r="F26" s="80">
        <v>715186</v>
      </c>
      <c r="G26" s="80">
        <v>711844</v>
      </c>
      <c r="H26" s="80">
        <v>708129</v>
      </c>
      <c r="I26" s="36">
        <v>705007</v>
      </c>
      <c r="J26" s="36">
        <v>701249</v>
      </c>
      <c r="K26" s="36">
        <v>697891</v>
      </c>
      <c r="L26" s="80">
        <v>694500</v>
      </c>
      <c r="M26" s="80">
        <v>691078</v>
      </c>
      <c r="N26" s="36">
        <v>687020</v>
      </c>
      <c r="O26" s="36">
        <v>681584</v>
      </c>
      <c r="P26" s="474"/>
    </row>
    <row r="27" spans="1:16" ht="12.75" customHeight="1" x14ac:dyDescent="0.2">
      <c r="A27" s="1" t="s">
        <v>753</v>
      </c>
      <c r="B27" s="80">
        <v>653842</v>
      </c>
      <c r="C27" s="80">
        <v>649720</v>
      </c>
      <c r="D27" s="80">
        <v>642573</v>
      </c>
      <c r="E27" s="80">
        <v>640498</v>
      </c>
      <c r="F27" s="80">
        <v>638850</v>
      </c>
      <c r="G27" s="80">
        <v>638367</v>
      </c>
      <c r="H27" s="80">
        <v>636818</v>
      </c>
      <c r="I27" s="36">
        <v>635363</v>
      </c>
      <c r="J27" s="36">
        <v>632913</v>
      </c>
      <c r="K27" s="36">
        <v>630831</v>
      </c>
      <c r="L27" s="80">
        <v>629773</v>
      </c>
      <c r="M27" s="80">
        <v>629383</v>
      </c>
      <c r="N27" s="36">
        <v>628910</v>
      </c>
      <c r="O27" s="36">
        <v>627403</v>
      </c>
      <c r="P27" s="474"/>
    </row>
    <row r="28" spans="1:16" ht="12.75" customHeight="1" x14ac:dyDescent="0.2">
      <c r="A28" s="1" t="s">
        <v>760</v>
      </c>
      <c r="B28" s="80">
        <v>297157</v>
      </c>
      <c r="C28" s="80">
        <v>290059</v>
      </c>
      <c r="D28" s="80">
        <v>284198</v>
      </c>
      <c r="E28" s="80">
        <v>283254</v>
      </c>
      <c r="F28" s="80">
        <v>282156</v>
      </c>
      <c r="G28" s="80">
        <v>281079</v>
      </c>
      <c r="H28" s="80">
        <v>279393</v>
      </c>
      <c r="I28" s="36">
        <v>278167</v>
      </c>
      <c r="J28" s="36">
        <v>277042</v>
      </c>
      <c r="K28" s="36">
        <v>275857</v>
      </c>
      <c r="L28" s="80">
        <v>274082</v>
      </c>
      <c r="M28" s="80">
        <v>271979</v>
      </c>
      <c r="N28" s="36">
        <v>269361</v>
      </c>
      <c r="O28" s="36">
        <v>266120</v>
      </c>
      <c r="P28" s="474"/>
    </row>
    <row r="29" spans="1:16" ht="12.75" customHeight="1" x14ac:dyDescent="0.2">
      <c r="A29" s="1" t="s">
        <v>765</v>
      </c>
      <c r="B29" s="80">
        <v>386755</v>
      </c>
      <c r="C29" s="80">
        <v>384339</v>
      </c>
      <c r="D29" s="80">
        <v>378708</v>
      </c>
      <c r="E29" s="80">
        <v>377200</v>
      </c>
      <c r="F29" s="80">
        <v>375439</v>
      </c>
      <c r="G29" s="80">
        <v>373441</v>
      </c>
      <c r="H29" s="80">
        <v>371345</v>
      </c>
      <c r="I29" s="36">
        <v>369004</v>
      </c>
      <c r="J29" s="36">
        <v>366510</v>
      </c>
      <c r="K29" s="36">
        <v>364189</v>
      </c>
      <c r="L29" s="80">
        <v>361729</v>
      </c>
      <c r="M29" s="80">
        <v>358836</v>
      </c>
      <c r="N29" s="36">
        <v>355528</v>
      </c>
      <c r="O29" s="36">
        <v>351707</v>
      </c>
      <c r="P29" s="474"/>
    </row>
    <row r="30" spans="1:16" ht="12.75" customHeight="1" x14ac:dyDescent="0.2">
      <c r="A30" s="1" t="s">
        <v>741</v>
      </c>
      <c r="B30" s="80">
        <v>342641</v>
      </c>
      <c r="C30" s="80">
        <v>339636</v>
      </c>
      <c r="D30" s="80">
        <v>337294</v>
      </c>
      <c r="E30" s="80">
        <v>336684</v>
      </c>
      <c r="F30" s="80">
        <v>336093</v>
      </c>
      <c r="G30" s="80">
        <v>335608</v>
      </c>
      <c r="H30" s="80">
        <v>335058</v>
      </c>
      <c r="I30" s="36">
        <v>334611</v>
      </c>
      <c r="J30" s="36">
        <v>333862</v>
      </c>
      <c r="K30" s="36">
        <v>333213</v>
      </c>
      <c r="L30" s="80">
        <v>332470</v>
      </c>
      <c r="M30" s="80">
        <v>331476</v>
      </c>
      <c r="N30" s="36">
        <v>330543</v>
      </c>
      <c r="O30" s="36">
        <v>328733</v>
      </c>
      <c r="P30" s="474"/>
    </row>
    <row r="31" spans="1:16" ht="12.75" customHeight="1" x14ac:dyDescent="0.2">
      <c r="A31" s="1" t="s">
        <v>771</v>
      </c>
      <c r="B31" s="80">
        <v>526797</v>
      </c>
      <c r="C31" s="80">
        <v>509580</v>
      </c>
      <c r="D31" s="80">
        <v>493479</v>
      </c>
      <c r="E31" s="80">
        <v>489548</v>
      </c>
      <c r="F31" s="80">
        <v>485787</v>
      </c>
      <c r="G31" s="80">
        <v>481915</v>
      </c>
      <c r="H31" s="80">
        <v>477675</v>
      </c>
      <c r="I31" s="36">
        <v>474178</v>
      </c>
      <c r="J31" s="36">
        <v>470451</v>
      </c>
      <c r="K31" s="36">
        <v>466215</v>
      </c>
      <c r="L31" s="80">
        <v>462311</v>
      </c>
      <c r="M31" s="80">
        <v>458214</v>
      </c>
      <c r="N31" s="36">
        <v>453707</v>
      </c>
      <c r="O31" s="36">
        <v>447761</v>
      </c>
      <c r="P31" s="474"/>
    </row>
    <row r="32" spans="1:16" ht="12.75" customHeight="1" x14ac:dyDescent="0.2">
      <c r="A32" s="1" t="s">
        <v>761</v>
      </c>
      <c r="B32" s="80">
        <v>309984</v>
      </c>
      <c r="C32" s="80">
        <v>307480</v>
      </c>
      <c r="D32" s="80">
        <v>303532</v>
      </c>
      <c r="E32" s="80">
        <v>302177</v>
      </c>
      <c r="F32" s="80">
        <v>300799</v>
      </c>
      <c r="G32" s="80">
        <v>299163</v>
      </c>
      <c r="H32" s="80">
        <v>297343</v>
      </c>
      <c r="I32" s="36">
        <v>295916</v>
      </c>
      <c r="J32" s="36">
        <v>294283</v>
      </c>
      <c r="K32" s="36">
        <v>292380</v>
      </c>
      <c r="L32" s="80">
        <v>290340</v>
      </c>
      <c r="M32" s="80">
        <v>288298</v>
      </c>
      <c r="N32" s="36">
        <v>285522</v>
      </c>
      <c r="O32" s="36">
        <v>282320</v>
      </c>
      <c r="P32" s="474"/>
    </row>
    <row r="33" spans="1:16" ht="12.75" customHeight="1" x14ac:dyDescent="0.2">
      <c r="A33" s="1" t="s">
        <v>746</v>
      </c>
      <c r="B33" s="80">
        <v>839897</v>
      </c>
      <c r="C33" s="80">
        <v>850649</v>
      </c>
      <c r="D33" s="80">
        <v>863290</v>
      </c>
      <c r="E33" s="80">
        <v>865229</v>
      </c>
      <c r="F33" s="80">
        <v>868171</v>
      </c>
      <c r="G33" s="80">
        <v>877726</v>
      </c>
      <c r="H33" s="80">
        <v>892215</v>
      </c>
      <c r="I33" s="36">
        <v>910984</v>
      </c>
      <c r="J33" s="36">
        <v>922198</v>
      </c>
      <c r="K33" s="36">
        <v>931085</v>
      </c>
      <c r="L33" s="80">
        <v>942360</v>
      </c>
      <c r="M33" s="80">
        <v>954165</v>
      </c>
      <c r="N33" s="36">
        <v>967103</v>
      </c>
      <c r="O33" s="36">
        <v>971989</v>
      </c>
      <c r="P33" s="474"/>
    </row>
    <row r="34" spans="1:16" ht="12.75" customHeight="1" x14ac:dyDescent="0.2">
      <c r="A34" s="1" t="s">
        <v>756</v>
      </c>
      <c r="B34" s="80">
        <v>277744</v>
      </c>
      <c r="C34" s="80">
        <v>283509</v>
      </c>
      <c r="D34" s="80">
        <v>316808</v>
      </c>
      <c r="E34" s="80">
        <v>329932</v>
      </c>
      <c r="F34" s="80">
        <v>339940</v>
      </c>
      <c r="G34" s="80">
        <v>352466</v>
      </c>
      <c r="H34" s="80">
        <v>364954</v>
      </c>
      <c r="I34" s="36">
        <v>376691</v>
      </c>
      <c r="J34" s="36">
        <v>391027</v>
      </c>
      <c r="K34" s="36">
        <v>407653</v>
      </c>
      <c r="L34" s="80">
        <v>423527</v>
      </c>
      <c r="M34" s="80">
        <v>437536</v>
      </c>
      <c r="N34" s="36">
        <v>452027</v>
      </c>
      <c r="O34" s="36">
        <v>465806</v>
      </c>
      <c r="P34" s="474"/>
    </row>
    <row r="35" spans="1:16" ht="12.75" customHeight="1" x14ac:dyDescent="0.2">
      <c r="A35" s="1" t="s">
        <v>735</v>
      </c>
      <c r="B35" s="80">
        <v>544251</v>
      </c>
      <c r="C35" s="80">
        <v>538385</v>
      </c>
      <c r="D35" s="80">
        <v>534365</v>
      </c>
      <c r="E35" s="80">
        <v>532852</v>
      </c>
      <c r="F35" s="80">
        <v>531949</v>
      </c>
      <c r="G35" s="80">
        <v>530239</v>
      </c>
      <c r="H35" s="80">
        <v>528768</v>
      </c>
      <c r="I35" s="36">
        <v>527578</v>
      </c>
      <c r="J35" s="36">
        <v>526413</v>
      </c>
      <c r="K35" s="36">
        <v>525098</v>
      </c>
      <c r="L35" s="80">
        <v>523831</v>
      </c>
      <c r="M35" s="80">
        <v>522307</v>
      </c>
      <c r="N35" s="36">
        <v>520907</v>
      </c>
      <c r="O35" s="36">
        <v>517608</v>
      </c>
      <c r="P35" s="474"/>
    </row>
    <row r="36" spans="1:16" ht="12.75" customHeight="1" x14ac:dyDescent="0.2">
      <c r="A36" s="1" t="s">
        <v>766</v>
      </c>
      <c r="B36" s="80">
        <v>318669</v>
      </c>
      <c r="C36" s="80">
        <v>311541</v>
      </c>
      <c r="D36" s="80">
        <v>300756</v>
      </c>
      <c r="E36" s="80">
        <v>298143</v>
      </c>
      <c r="F36" s="80">
        <v>295975</v>
      </c>
      <c r="G36" s="80">
        <v>293999</v>
      </c>
      <c r="H36" s="80">
        <v>291674</v>
      </c>
      <c r="I36" s="36">
        <v>289469</v>
      </c>
      <c r="J36" s="36">
        <v>287192</v>
      </c>
      <c r="K36" s="36">
        <v>284996</v>
      </c>
      <c r="L36" s="80">
        <v>282580</v>
      </c>
      <c r="M36" s="80">
        <v>280113</v>
      </c>
      <c r="N36" s="36">
        <v>277314</v>
      </c>
      <c r="O36" s="36">
        <v>274276</v>
      </c>
      <c r="P36" s="474"/>
    </row>
    <row r="37" spans="1:16" ht="12.75" customHeight="1" x14ac:dyDescent="0.2">
      <c r="A37" s="1" t="s">
        <v>742</v>
      </c>
      <c r="B37" s="80">
        <v>608591</v>
      </c>
      <c r="C37" s="80">
        <v>607407</v>
      </c>
      <c r="D37" s="80">
        <v>603708</v>
      </c>
      <c r="E37" s="80">
        <v>602537</v>
      </c>
      <c r="F37" s="80">
        <v>601226</v>
      </c>
      <c r="G37" s="80">
        <v>599984</v>
      </c>
      <c r="H37" s="80">
        <v>598872</v>
      </c>
      <c r="I37" s="36">
        <v>597965</v>
      </c>
      <c r="J37" s="36">
        <v>596660</v>
      </c>
      <c r="K37" s="36">
        <v>595388</v>
      </c>
      <c r="L37" s="80">
        <v>594431</v>
      </c>
      <c r="M37" s="80">
        <v>592833</v>
      </c>
      <c r="N37" s="36">
        <v>590599</v>
      </c>
      <c r="O37" s="36">
        <v>587224</v>
      </c>
      <c r="P37" s="474"/>
    </row>
    <row r="38" spans="1:16" ht="12.75" customHeight="1" x14ac:dyDescent="0.2">
      <c r="A38" s="1" t="s">
        <v>747</v>
      </c>
      <c r="B38" s="80">
        <v>598465</v>
      </c>
      <c r="C38" s="80">
        <v>596649</v>
      </c>
      <c r="D38" s="80">
        <v>590307</v>
      </c>
      <c r="E38" s="80">
        <v>588809</v>
      </c>
      <c r="F38" s="80">
        <v>586824</v>
      </c>
      <c r="G38" s="80">
        <v>584895</v>
      </c>
      <c r="H38" s="80">
        <v>582445</v>
      </c>
      <c r="I38" s="36">
        <v>580834</v>
      </c>
      <c r="J38" s="36">
        <v>578360</v>
      </c>
      <c r="K38" s="36">
        <v>575740</v>
      </c>
      <c r="L38" s="80">
        <v>572614</v>
      </c>
      <c r="M38" s="80">
        <v>569829</v>
      </c>
      <c r="N38" s="36">
        <v>566515</v>
      </c>
      <c r="O38" s="36">
        <v>561352</v>
      </c>
      <c r="P38" s="474"/>
    </row>
    <row r="39" spans="1:16" ht="12.75" customHeight="1" x14ac:dyDescent="0.2">
      <c r="A39" s="1" t="s">
        <v>767</v>
      </c>
      <c r="B39" s="80">
        <v>511081</v>
      </c>
      <c r="C39" s="80">
        <v>495203</v>
      </c>
      <c r="D39" s="80">
        <v>476608</v>
      </c>
      <c r="E39" s="80">
        <v>472009</v>
      </c>
      <c r="F39" s="80">
        <v>467951</v>
      </c>
      <c r="G39" s="80">
        <v>463568</v>
      </c>
      <c r="H39" s="80">
        <v>459212</v>
      </c>
      <c r="I39" s="36">
        <v>455002</v>
      </c>
      <c r="J39" s="36">
        <v>450448</v>
      </c>
      <c r="K39" s="36">
        <v>446158</v>
      </c>
      <c r="L39" s="80">
        <v>441377</v>
      </c>
      <c r="M39" s="80">
        <v>436501</v>
      </c>
      <c r="N39" s="36">
        <v>431475</v>
      </c>
      <c r="O39" s="36">
        <v>425595</v>
      </c>
      <c r="P39" s="474"/>
    </row>
    <row r="40" spans="1:16" ht="12.75" customHeight="1" x14ac:dyDescent="0.2">
      <c r="A40" s="1" t="s">
        <v>762</v>
      </c>
      <c r="B40" s="80">
        <v>855931</v>
      </c>
      <c r="C40" s="80">
        <v>843968</v>
      </c>
      <c r="D40" s="80">
        <v>833823</v>
      </c>
      <c r="E40" s="80">
        <v>830370</v>
      </c>
      <c r="F40" s="80">
        <v>826511</v>
      </c>
      <c r="G40" s="80">
        <v>821879</v>
      </c>
      <c r="H40" s="80">
        <v>817954</v>
      </c>
      <c r="I40" s="36">
        <v>814226</v>
      </c>
      <c r="J40" s="36">
        <v>809606</v>
      </c>
      <c r="K40" s="36">
        <v>804431</v>
      </c>
      <c r="L40" s="80">
        <v>799472</v>
      </c>
      <c r="M40" s="80">
        <v>793976</v>
      </c>
      <c r="N40" s="36">
        <v>787888</v>
      </c>
      <c r="O40" s="36">
        <v>779437</v>
      </c>
      <c r="P40" s="474"/>
    </row>
    <row r="41" spans="1:16" ht="12.75" customHeight="1" x14ac:dyDescent="0.2">
      <c r="A41" s="1" t="s">
        <v>736</v>
      </c>
      <c r="B41" s="80">
        <v>403682</v>
      </c>
      <c r="C41" s="80">
        <v>398909</v>
      </c>
      <c r="D41" s="80">
        <v>395918</v>
      </c>
      <c r="E41" s="80">
        <v>395212</v>
      </c>
      <c r="F41" s="80">
        <v>394308</v>
      </c>
      <c r="G41" s="80">
        <v>393652</v>
      </c>
      <c r="H41" s="80">
        <v>392794</v>
      </c>
      <c r="I41" s="36">
        <v>392280</v>
      </c>
      <c r="J41" s="36">
        <v>391135</v>
      </c>
      <c r="K41" s="36">
        <v>390265</v>
      </c>
      <c r="L41" s="80">
        <v>389186</v>
      </c>
      <c r="M41" s="80">
        <v>387963</v>
      </c>
      <c r="N41" s="36">
        <v>386418</v>
      </c>
      <c r="O41" s="36">
        <v>384119</v>
      </c>
      <c r="P41" s="474"/>
    </row>
    <row r="42" spans="1:16" ht="12.75" customHeight="1" x14ac:dyDescent="0.2">
      <c r="A42" s="1" t="s">
        <v>737</v>
      </c>
      <c r="B42" s="80">
        <v>262126</v>
      </c>
      <c r="C42" s="80">
        <v>257628</v>
      </c>
      <c r="D42" s="80">
        <v>253210</v>
      </c>
      <c r="E42" s="80">
        <v>252234</v>
      </c>
      <c r="F42" s="80">
        <v>251166</v>
      </c>
      <c r="G42" s="80">
        <v>250344</v>
      </c>
      <c r="H42" s="80">
        <v>249405</v>
      </c>
      <c r="I42" s="36">
        <v>248658</v>
      </c>
      <c r="J42" s="36">
        <v>247769</v>
      </c>
      <c r="K42" s="36">
        <v>246845</v>
      </c>
      <c r="L42" s="80">
        <v>245970</v>
      </c>
      <c r="M42" s="80">
        <v>244814</v>
      </c>
      <c r="N42" s="36">
        <v>243637</v>
      </c>
      <c r="O42" s="36">
        <v>242105</v>
      </c>
      <c r="P42" s="474"/>
    </row>
    <row r="43" spans="1:16" ht="12.75" customHeight="1" x14ac:dyDescent="0.2">
      <c r="A43" s="1" t="s">
        <v>743</v>
      </c>
      <c r="B43" s="80">
        <v>454652</v>
      </c>
      <c r="C43" s="80">
        <v>455436</v>
      </c>
      <c r="D43" s="80">
        <v>460003</v>
      </c>
      <c r="E43" s="80">
        <v>461629</v>
      </c>
      <c r="F43" s="80">
        <v>462262</v>
      </c>
      <c r="G43" s="80">
        <v>462809</v>
      </c>
      <c r="H43" s="80">
        <v>463228</v>
      </c>
      <c r="I43" s="36">
        <v>464077</v>
      </c>
      <c r="J43" s="36">
        <v>464746</v>
      </c>
      <c r="K43" s="36">
        <v>465495</v>
      </c>
      <c r="L43" s="80">
        <v>466850</v>
      </c>
      <c r="M43" s="80">
        <v>468059</v>
      </c>
      <c r="N43" s="36">
        <v>469546</v>
      </c>
      <c r="O43" s="36">
        <v>468831</v>
      </c>
      <c r="P43" s="474"/>
    </row>
    <row r="44" spans="1:16" ht="12.75" customHeight="1" x14ac:dyDescent="0.2">
      <c r="A44" s="1" t="s">
        <v>748</v>
      </c>
      <c r="B44" s="80">
        <v>724942</v>
      </c>
      <c r="C44" s="80">
        <v>731052</v>
      </c>
      <c r="D44" s="80">
        <v>736324</v>
      </c>
      <c r="E44" s="80">
        <v>737737</v>
      </c>
      <c r="F44" s="80">
        <v>738868</v>
      </c>
      <c r="G44" s="80">
        <v>739991</v>
      </c>
      <c r="H44" s="80">
        <v>741314</v>
      </c>
      <c r="I44" s="36">
        <v>743744</v>
      </c>
      <c r="J44" s="36">
        <v>746237</v>
      </c>
      <c r="K44" s="36">
        <v>749020</v>
      </c>
      <c r="L44" s="80">
        <v>756243</v>
      </c>
      <c r="M44" s="80">
        <v>763481</v>
      </c>
      <c r="N44" s="36">
        <v>765111</v>
      </c>
      <c r="O44" s="36">
        <v>763452</v>
      </c>
      <c r="P44" s="474"/>
    </row>
    <row r="45" spans="1:16" ht="12.75" customHeight="1" x14ac:dyDescent="0.2">
      <c r="A45" s="1" t="s">
        <v>763</v>
      </c>
      <c r="B45" s="80">
        <v>463388</v>
      </c>
      <c r="C45" s="80">
        <v>441200</v>
      </c>
      <c r="D45" s="80">
        <v>418897</v>
      </c>
      <c r="E45" s="80">
        <v>414205</v>
      </c>
      <c r="F45" s="80">
        <v>409369</v>
      </c>
      <c r="G45" s="80">
        <v>404460</v>
      </c>
      <c r="H45" s="80">
        <v>399528</v>
      </c>
      <c r="I45" s="36">
        <v>394976</v>
      </c>
      <c r="J45" s="36">
        <v>389940</v>
      </c>
      <c r="K45" s="36">
        <v>384500</v>
      </c>
      <c r="L45" s="80">
        <v>378524</v>
      </c>
      <c r="M45" s="80">
        <v>372466</v>
      </c>
      <c r="N45" s="36">
        <v>366256</v>
      </c>
      <c r="O45" s="36">
        <v>359865</v>
      </c>
      <c r="P45" s="474"/>
    </row>
    <row r="46" spans="1:16" ht="12.75" customHeight="1" x14ac:dyDescent="0.2">
      <c r="A46" s="1" t="s">
        <v>772</v>
      </c>
      <c r="B46" s="80">
        <v>709851</v>
      </c>
      <c r="C46" s="80">
        <v>712359</v>
      </c>
      <c r="D46" s="80">
        <v>727041</v>
      </c>
      <c r="E46" s="80">
        <v>731044</v>
      </c>
      <c r="F46" s="80">
        <v>733094</v>
      </c>
      <c r="G46" s="80">
        <v>735539</v>
      </c>
      <c r="H46" s="80">
        <v>737881</v>
      </c>
      <c r="I46" s="36">
        <v>741199</v>
      </c>
      <c r="J46" s="36">
        <v>743844</v>
      </c>
      <c r="K46" s="36">
        <v>746986</v>
      </c>
      <c r="L46" s="80">
        <v>750648</v>
      </c>
      <c r="M46" s="80">
        <v>754961</v>
      </c>
      <c r="N46" s="36">
        <v>758842</v>
      </c>
      <c r="O46" s="36">
        <v>759819</v>
      </c>
      <c r="P46" s="474"/>
    </row>
    <row r="47" spans="1:16" ht="12.75" customHeight="1" x14ac:dyDescent="0.2">
      <c r="A47" s="1" t="s">
        <v>754</v>
      </c>
      <c r="B47" s="80">
        <v>264449</v>
      </c>
      <c r="C47" s="80">
        <v>259884</v>
      </c>
      <c r="D47" s="80">
        <v>254894</v>
      </c>
      <c r="E47" s="80">
        <v>252936</v>
      </c>
      <c r="F47" s="80">
        <v>251436</v>
      </c>
      <c r="G47" s="80">
        <v>249845</v>
      </c>
      <c r="H47" s="80">
        <v>248139</v>
      </c>
      <c r="I47" s="36">
        <v>246521</v>
      </c>
      <c r="J47" s="36">
        <v>244461</v>
      </c>
      <c r="K47" s="36">
        <v>242306</v>
      </c>
      <c r="L47" s="80">
        <v>239984</v>
      </c>
      <c r="M47" s="80">
        <v>237118</v>
      </c>
      <c r="N47" s="36">
        <v>234336</v>
      </c>
      <c r="O47" s="36">
        <v>231433</v>
      </c>
      <c r="P47" s="474"/>
    </row>
    <row r="48" spans="1:16" ht="12.75" customHeight="1" x14ac:dyDescent="0.2">
      <c r="A48" s="1" t="s">
        <v>749</v>
      </c>
      <c r="B48" s="80">
        <v>480621</v>
      </c>
      <c r="C48" s="80">
        <v>478393</v>
      </c>
      <c r="D48" s="80">
        <v>470922</v>
      </c>
      <c r="E48" s="80">
        <v>468251</v>
      </c>
      <c r="F48" s="80">
        <v>466931</v>
      </c>
      <c r="G48" s="80">
        <v>467974</v>
      </c>
      <c r="H48" s="80">
        <v>472987</v>
      </c>
      <c r="I48" s="36">
        <v>480103</v>
      </c>
      <c r="J48" s="36">
        <v>482372</v>
      </c>
      <c r="K48" s="36">
        <v>485574</v>
      </c>
      <c r="L48" s="80">
        <v>492465</v>
      </c>
      <c r="M48" s="80">
        <v>498720</v>
      </c>
      <c r="N48" s="36">
        <v>505993</v>
      </c>
      <c r="O48" s="36">
        <v>504378</v>
      </c>
      <c r="P48" s="474"/>
    </row>
    <row r="49" spans="1:16" ht="12.75" customHeight="1" x14ac:dyDescent="0.2">
      <c r="A49" s="1" t="s">
        <v>768</v>
      </c>
      <c r="B49" s="80">
        <v>426356</v>
      </c>
      <c r="C49" s="80">
        <v>420977</v>
      </c>
      <c r="D49" s="80">
        <v>413687</v>
      </c>
      <c r="E49" s="80">
        <v>411976</v>
      </c>
      <c r="F49" s="80">
        <v>410427</v>
      </c>
      <c r="G49" s="80">
        <v>408690</v>
      </c>
      <c r="H49" s="80">
        <v>407291</v>
      </c>
      <c r="I49" s="36">
        <v>405634</v>
      </c>
      <c r="J49" s="36">
        <v>403407</v>
      </c>
      <c r="K49" s="36">
        <v>401303</v>
      </c>
      <c r="L49" s="80">
        <v>399157</v>
      </c>
      <c r="M49" s="80">
        <v>397211</v>
      </c>
      <c r="N49" s="36">
        <v>394840</v>
      </c>
      <c r="O49" s="36">
        <v>391894</v>
      </c>
      <c r="P49" s="474"/>
    </row>
    <row r="50" spans="1:16" ht="12.75" customHeight="1" x14ac:dyDescent="0.2">
      <c r="A50" s="1" t="s">
        <v>755</v>
      </c>
      <c r="B50" s="80">
        <v>402099</v>
      </c>
      <c r="C50" s="80">
        <v>400423</v>
      </c>
      <c r="D50" s="80">
        <v>398690</v>
      </c>
      <c r="E50" s="80">
        <v>398076</v>
      </c>
      <c r="F50" s="80">
        <v>396894</v>
      </c>
      <c r="G50" s="80">
        <v>395687</v>
      </c>
      <c r="H50" s="80">
        <v>394345</v>
      </c>
      <c r="I50" s="36">
        <v>393204</v>
      </c>
      <c r="J50" s="36">
        <v>391780</v>
      </c>
      <c r="K50" s="36">
        <v>390116</v>
      </c>
      <c r="L50" s="80">
        <v>387969</v>
      </c>
      <c r="M50" s="80">
        <v>385605</v>
      </c>
      <c r="N50" s="36">
        <v>383031</v>
      </c>
      <c r="O50" s="36">
        <v>379779</v>
      </c>
      <c r="P50" s="474"/>
    </row>
    <row r="51" spans="1:16" ht="12.75" customHeight="1" x14ac:dyDescent="0.2">
      <c r="A51" s="8" t="s">
        <v>1004</v>
      </c>
      <c r="B51" s="92">
        <v>2154404</v>
      </c>
      <c r="C51" s="92">
        <v>2152890</v>
      </c>
      <c r="D51" s="92">
        <v>2161906</v>
      </c>
      <c r="E51" s="92">
        <v>2161874</v>
      </c>
      <c r="F51" s="92">
        <v>2158758</v>
      </c>
      <c r="G51" s="92">
        <v>2148098</v>
      </c>
      <c r="H51" s="92">
        <v>2134030</v>
      </c>
      <c r="I51" s="77">
        <v>2111634</v>
      </c>
      <c r="J51" s="77">
        <v>2107500</v>
      </c>
      <c r="K51" s="77">
        <v>2103278</v>
      </c>
      <c r="L51" s="92">
        <v>2114236</v>
      </c>
      <c r="M51" s="80">
        <v>2135330</v>
      </c>
      <c r="N51" s="77">
        <v>2153492</v>
      </c>
      <c r="O51" s="77">
        <v>2158169</v>
      </c>
      <c r="P51" s="474"/>
    </row>
    <row r="53" spans="1:16" ht="12.75" customHeight="1" x14ac:dyDescent="0.2">
      <c r="A53" s="416"/>
      <c r="B53" s="860" t="s">
        <v>1005</v>
      </c>
      <c r="C53" s="860"/>
      <c r="D53" s="860"/>
      <c r="E53" s="860"/>
      <c r="F53" s="860"/>
      <c r="G53" s="860"/>
      <c r="H53" s="860"/>
      <c r="I53" s="860"/>
      <c r="J53" s="860"/>
      <c r="K53" s="860"/>
      <c r="L53" s="860"/>
      <c r="M53" s="860"/>
      <c r="N53" s="860"/>
      <c r="O53" s="860"/>
    </row>
    <row r="54" spans="1:16" ht="12.75" customHeight="1" x14ac:dyDescent="0.2">
      <c r="A54" s="416"/>
      <c r="B54" s="416"/>
      <c r="C54" s="416"/>
      <c r="D54" s="416"/>
      <c r="E54" s="416"/>
      <c r="F54" s="416"/>
      <c r="G54" s="416"/>
      <c r="H54" s="416"/>
      <c r="I54" s="416"/>
    </row>
    <row r="55" spans="1:16" ht="12.75" customHeight="1" x14ac:dyDescent="0.2">
      <c r="A55" s="416" t="s">
        <v>274</v>
      </c>
      <c r="B55" s="79">
        <v>12571927</v>
      </c>
      <c r="C55" s="79">
        <v>12815627</v>
      </c>
      <c r="D55" s="79">
        <v>12765553</v>
      </c>
      <c r="E55" s="79">
        <v>12735043</v>
      </c>
      <c r="F55" s="79">
        <v>12700145</v>
      </c>
      <c r="G55" s="79">
        <v>12653860</v>
      </c>
      <c r="H55" s="79">
        <v>12622558</v>
      </c>
      <c r="I55" s="82">
        <v>12595492</v>
      </c>
      <c r="J55" s="82">
        <v>12565866</v>
      </c>
      <c r="K55" s="82">
        <v>12527690</v>
      </c>
      <c r="L55" s="79">
        <v>12526419</v>
      </c>
      <c r="M55" s="79">
        <v>12534003</v>
      </c>
      <c r="N55" s="82">
        <v>12521909</v>
      </c>
      <c r="O55" s="82">
        <v>12442271</v>
      </c>
    </row>
    <row r="56" spans="1:16" ht="12.75" customHeight="1" x14ac:dyDescent="0.2">
      <c r="A56" s="416"/>
      <c r="B56" s="36"/>
      <c r="C56" s="36"/>
      <c r="D56" s="36"/>
      <c r="E56" s="36"/>
      <c r="F56" s="36"/>
      <c r="G56" s="36"/>
      <c r="H56" s="36"/>
      <c r="I56" s="36"/>
      <c r="J56" s="36"/>
      <c r="K56" s="36"/>
      <c r="L56" s="82"/>
      <c r="M56" s="82"/>
      <c r="N56" s="82"/>
      <c r="O56" s="82"/>
    </row>
    <row r="57" spans="1:16" ht="12.75" customHeight="1" x14ac:dyDescent="0.2">
      <c r="A57" s="1" t="s">
        <v>738</v>
      </c>
      <c r="B57" s="80">
        <v>237889</v>
      </c>
      <c r="C57" s="80">
        <v>234774</v>
      </c>
      <c r="D57" s="80">
        <v>233001</v>
      </c>
      <c r="E57" s="80">
        <v>232271</v>
      </c>
      <c r="F57" s="80">
        <v>231500</v>
      </c>
      <c r="G57" s="80">
        <v>230241</v>
      </c>
      <c r="H57" s="80">
        <v>229537</v>
      </c>
      <c r="I57" s="36">
        <v>228966</v>
      </c>
      <c r="J57" s="36">
        <v>228397</v>
      </c>
      <c r="K57" s="36">
        <v>227357</v>
      </c>
      <c r="L57" s="80">
        <v>226653</v>
      </c>
      <c r="M57" s="80">
        <v>225923</v>
      </c>
      <c r="N57" s="36">
        <v>225063</v>
      </c>
      <c r="O57" s="36">
        <v>223168</v>
      </c>
    </row>
    <row r="58" spans="1:16" ht="12.75" customHeight="1" x14ac:dyDescent="0.2">
      <c r="A58" s="1" t="s">
        <v>769</v>
      </c>
      <c r="B58" s="80">
        <v>255331</v>
      </c>
      <c r="C58" s="80">
        <v>277891</v>
      </c>
      <c r="D58" s="80">
        <v>274784</v>
      </c>
      <c r="E58" s="80">
        <v>274414</v>
      </c>
      <c r="F58" s="80">
        <v>273522</v>
      </c>
      <c r="G58" s="80">
        <v>272309</v>
      </c>
      <c r="H58" s="80">
        <v>271276</v>
      </c>
      <c r="I58" s="36">
        <v>270566</v>
      </c>
      <c r="J58" s="36">
        <v>269810</v>
      </c>
      <c r="K58" s="36">
        <v>268810</v>
      </c>
      <c r="L58" s="80">
        <v>267777</v>
      </c>
      <c r="M58" s="80">
        <v>267124</v>
      </c>
      <c r="N58" s="36">
        <v>266095</v>
      </c>
      <c r="O58" s="36">
        <v>263738</v>
      </c>
    </row>
    <row r="59" spans="1:16" ht="12.75" customHeight="1" x14ac:dyDescent="0.2">
      <c r="A59" s="1" t="s">
        <v>757</v>
      </c>
      <c r="B59" s="80">
        <v>336210</v>
      </c>
      <c r="C59" s="80">
        <v>330431</v>
      </c>
      <c r="D59" s="80">
        <v>325906</v>
      </c>
      <c r="E59" s="80">
        <v>324344</v>
      </c>
      <c r="F59" s="80">
        <v>322798</v>
      </c>
      <c r="G59" s="80">
        <v>321135</v>
      </c>
      <c r="H59" s="80">
        <v>319659</v>
      </c>
      <c r="I59" s="36">
        <v>318492</v>
      </c>
      <c r="J59" s="36">
        <v>317133</v>
      </c>
      <c r="K59" s="36">
        <v>315207</v>
      </c>
      <c r="L59" s="80">
        <v>313893</v>
      </c>
      <c r="M59" s="80">
        <v>312030</v>
      </c>
      <c r="N59" s="36">
        <v>310056</v>
      </c>
      <c r="O59" s="36">
        <v>306689</v>
      </c>
    </row>
    <row r="60" spans="1:16" ht="12.75" customHeight="1" x14ac:dyDescent="0.2">
      <c r="A60" s="1" t="s">
        <v>744</v>
      </c>
      <c r="B60" s="80">
        <v>376477</v>
      </c>
      <c r="C60" s="80">
        <v>368943</v>
      </c>
      <c r="D60" s="80">
        <v>359966</v>
      </c>
      <c r="E60" s="80">
        <v>357555</v>
      </c>
      <c r="F60" s="80">
        <v>355613</v>
      </c>
      <c r="G60" s="80">
        <v>353556</v>
      </c>
      <c r="H60" s="80">
        <v>352242</v>
      </c>
      <c r="I60" s="36">
        <v>353549</v>
      </c>
      <c r="J60" s="36">
        <v>353222</v>
      </c>
      <c r="K60" s="36">
        <v>351960</v>
      </c>
      <c r="L60" s="80">
        <v>352690</v>
      </c>
      <c r="M60" s="80">
        <v>352291</v>
      </c>
      <c r="N60" s="36">
        <v>350567</v>
      </c>
      <c r="O60" s="36">
        <v>347078</v>
      </c>
    </row>
    <row r="61" spans="1:16" ht="12.75" customHeight="1" x14ac:dyDescent="0.2">
      <c r="A61" s="1" t="s">
        <v>732</v>
      </c>
      <c r="B61" s="80">
        <v>320224</v>
      </c>
      <c r="C61" s="80">
        <v>327457</v>
      </c>
      <c r="D61" s="80">
        <v>325056</v>
      </c>
      <c r="E61" s="80">
        <v>324191</v>
      </c>
      <c r="F61" s="80">
        <v>323163</v>
      </c>
      <c r="G61" s="80">
        <v>321759</v>
      </c>
      <c r="H61" s="80">
        <v>320933</v>
      </c>
      <c r="I61" s="36">
        <v>320182</v>
      </c>
      <c r="J61" s="36">
        <v>319101</v>
      </c>
      <c r="K61" s="36">
        <v>317758</v>
      </c>
      <c r="L61" s="80">
        <v>316840</v>
      </c>
      <c r="M61" s="80">
        <v>315803</v>
      </c>
      <c r="N61" s="36">
        <v>314891</v>
      </c>
      <c r="O61" s="36">
        <v>312442</v>
      </c>
    </row>
    <row r="62" spans="1:16" ht="12.75" customHeight="1" x14ac:dyDescent="0.2">
      <c r="A62" s="1" t="s">
        <v>733</v>
      </c>
      <c r="B62" s="80">
        <v>122369</v>
      </c>
      <c r="C62" s="80">
        <v>123579</v>
      </c>
      <c r="D62" s="80">
        <v>126466</v>
      </c>
      <c r="E62" s="80">
        <v>127041</v>
      </c>
      <c r="F62" s="80">
        <v>127439</v>
      </c>
      <c r="G62" s="80">
        <v>127614</v>
      </c>
      <c r="H62" s="80">
        <v>128137</v>
      </c>
      <c r="I62" s="36">
        <v>128735</v>
      </c>
      <c r="J62" s="36">
        <v>129307</v>
      </c>
      <c r="K62" s="36">
        <v>129600</v>
      </c>
      <c r="L62" s="80">
        <v>129809</v>
      </c>
      <c r="M62" s="80">
        <v>130091</v>
      </c>
      <c r="N62" s="36">
        <v>130389</v>
      </c>
      <c r="O62" s="36">
        <v>130210</v>
      </c>
    </row>
    <row r="63" spans="1:16" ht="12.75" customHeight="1" x14ac:dyDescent="0.2">
      <c r="A63" s="1" t="s">
        <v>745</v>
      </c>
      <c r="B63" s="80">
        <v>184933</v>
      </c>
      <c r="C63" s="80">
        <v>207054</v>
      </c>
      <c r="D63" s="80">
        <v>203893</v>
      </c>
      <c r="E63" s="80">
        <v>202531</v>
      </c>
      <c r="F63" s="80">
        <v>201756</v>
      </c>
      <c r="G63" s="80">
        <v>200845</v>
      </c>
      <c r="H63" s="80">
        <v>200005</v>
      </c>
      <c r="I63" s="36">
        <v>198985</v>
      </c>
      <c r="J63" s="36">
        <v>198076</v>
      </c>
      <c r="K63" s="36">
        <v>197233</v>
      </c>
      <c r="L63" s="80">
        <v>196233</v>
      </c>
      <c r="M63" s="80">
        <v>195763</v>
      </c>
      <c r="N63" s="36">
        <v>194891</v>
      </c>
      <c r="O63" s="36">
        <v>192384</v>
      </c>
    </row>
    <row r="64" spans="1:16" ht="12.75" customHeight="1" x14ac:dyDescent="0.2">
      <c r="A64" s="1" t="s">
        <v>739</v>
      </c>
      <c r="B64" s="80">
        <v>475681</v>
      </c>
      <c r="C64" s="80">
        <v>473108</v>
      </c>
      <c r="D64" s="80">
        <v>468221</v>
      </c>
      <c r="E64" s="80">
        <v>467295</v>
      </c>
      <c r="F64" s="80">
        <v>466500</v>
      </c>
      <c r="G64" s="80">
        <v>465451</v>
      </c>
      <c r="H64" s="80">
        <v>464977</v>
      </c>
      <c r="I64" s="36">
        <v>464621</v>
      </c>
      <c r="J64" s="36">
        <v>463929</v>
      </c>
      <c r="K64" s="36">
        <v>462913</v>
      </c>
      <c r="L64" s="80">
        <v>462349</v>
      </c>
      <c r="M64" s="80">
        <v>462056</v>
      </c>
      <c r="N64" s="36">
        <v>461735</v>
      </c>
      <c r="O64" s="36">
        <v>459686</v>
      </c>
    </row>
    <row r="65" spans="1:15" ht="12.75" customHeight="1" x14ac:dyDescent="0.2">
      <c r="A65" s="1" t="s">
        <v>750</v>
      </c>
      <c r="B65" s="80">
        <v>259797</v>
      </c>
      <c r="C65" s="80">
        <v>254429</v>
      </c>
      <c r="D65" s="80">
        <v>246938</v>
      </c>
      <c r="E65" s="80">
        <v>244895</v>
      </c>
      <c r="F65" s="80">
        <v>242815</v>
      </c>
      <c r="G65" s="80">
        <v>240378</v>
      </c>
      <c r="H65" s="80">
        <v>237997</v>
      </c>
      <c r="I65" s="36">
        <v>235649</v>
      </c>
      <c r="J65" s="36">
        <v>233077</v>
      </c>
      <c r="K65" s="36">
        <v>230292</v>
      </c>
      <c r="L65" s="80">
        <v>227145</v>
      </c>
      <c r="M65" s="80">
        <v>224594</v>
      </c>
      <c r="N65" s="36">
        <v>221688</v>
      </c>
      <c r="O65" s="36">
        <v>218127</v>
      </c>
    </row>
    <row r="66" spans="1:15" ht="12.75" customHeight="1" x14ac:dyDescent="0.2">
      <c r="A66" s="1" t="s">
        <v>751</v>
      </c>
      <c r="B66" s="80">
        <v>213847</v>
      </c>
      <c r="C66" s="80">
        <v>217964</v>
      </c>
      <c r="D66" s="80">
        <v>212354</v>
      </c>
      <c r="E66" s="80">
        <v>210825</v>
      </c>
      <c r="F66" s="80">
        <v>209483</v>
      </c>
      <c r="G66" s="80">
        <v>207883</v>
      </c>
      <c r="H66" s="80">
        <v>206435</v>
      </c>
      <c r="I66" s="36">
        <v>204930</v>
      </c>
      <c r="J66" s="36">
        <v>203103</v>
      </c>
      <c r="K66" s="36">
        <v>201228</v>
      </c>
      <c r="L66" s="80">
        <v>199530</v>
      </c>
      <c r="M66" s="80">
        <v>197800</v>
      </c>
      <c r="N66" s="36">
        <v>195719</v>
      </c>
      <c r="O66" s="36">
        <v>192722</v>
      </c>
    </row>
    <row r="67" spans="1:15" ht="12.75" customHeight="1" x14ac:dyDescent="0.2">
      <c r="A67" s="1" t="s">
        <v>770</v>
      </c>
      <c r="B67" s="80">
        <v>211563</v>
      </c>
      <c r="C67" s="80">
        <v>208788</v>
      </c>
      <c r="D67" s="80">
        <v>203093</v>
      </c>
      <c r="E67" s="80">
        <v>201536</v>
      </c>
      <c r="F67" s="80">
        <v>199957</v>
      </c>
      <c r="G67" s="80">
        <v>197698</v>
      </c>
      <c r="H67" s="80">
        <v>195881</v>
      </c>
      <c r="I67" s="36">
        <v>194478</v>
      </c>
      <c r="J67" s="36">
        <v>192536</v>
      </c>
      <c r="K67" s="36">
        <v>190310</v>
      </c>
      <c r="L67" s="80">
        <v>188398</v>
      </c>
      <c r="M67" s="36">
        <v>186521</v>
      </c>
      <c r="N67" s="36">
        <v>184408</v>
      </c>
      <c r="O67" s="36">
        <v>181477</v>
      </c>
    </row>
    <row r="68" spans="1:15" ht="12.75" customHeight="1" x14ac:dyDescent="0.2">
      <c r="A68" s="1" t="s">
        <v>758</v>
      </c>
      <c r="B68" s="80">
        <v>135748</v>
      </c>
      <c r="C68" s="80">
        <v>134346</v>
      </c>
      <c r="D68" s="80">
        <v>131549</v>
      </c>
      <c r="E68" s="80">
        <v>130887</v>
      </c>
      <c r="F68" s="80">
        <v>130343</v>
      </c>
      <c r="G68" s="80">
        <v>129503</v>
      </c>
      <c r="H68" s="80">
        <v>128657</v>
      </c>
      <c r="I68" s="36">
        <v>128038</v>
      </c>
      <c r="J68" s="36">
        <v>127351</v>
      </c>
      <c r="K68" s="36">
        <v>126373</v>
      </c>
      <c r="L68" s="80">
        <v>125293</v>
      </c>
      <c r="M68" s="80">
        <v>124278</v>
      </c>
      <c r="N68" s="36">
        <v>122828</v>
      </c>
      <c r="O68" s="36">
        <v>120994</v>
      </c>
    </row>
    <row r="69" spans="1:15" ht="12.75" customHeight="1" x14ac:dyDescent="0.2">
      <c r="A69" s="1" t="s">
        <v>734</v>
      </c>
      <c r="B69" s="80">
        <v>488348</v>
      </c>
      <c r="C69" s="80">
        <v>480018</v>
      </c>
      <c r="D69" s="80">
        <v>481478</v>
      </c>
      <c r="E69" s="80">
        <v>481852</v>
      </c>
      <c r="F69" s="80">
        <v>481621</v>
      </c>
      <c r="G69" s="80">
        <v>480710</v>
      </c>
      <c r="H69" s="80">
        <v>480259</v>
      </c>
      <c r="I69" s="36">
        <v>480415</v>
      </c>
      <c r="J69" s="36">
        <v>479644</v>
      </c>
      <c r="K69" s="36">
        <v>479010</v>
      </c>
      <c r="L69" s="80">
        <v>478969</v>
      </c>
      <c r="M69" s="80">
        <v>479403</v>
      </c>
      <c r="N69" s="36">
        <v>480430</v>
      </c>
      <c r="O69" s="36">
        <v>479350</v>
      </c>
    </row>
    <row r="70" spans="1:15" ht="12.75" customHeight="1" x14ac:dyDescent="0.2">
      <c r="A70" s="1" t="s">
        <v>752</v>
      </c>
      <c r="B70" s="80">
        <v>546687</v>
      </c>
      <c r="C70" s="80">
        <v>546668</v>
      </c>
      <c r="D70" s="80">
        <v>544933</v>
      </c>
      <c r="E70" s="80">
        <v>544065</v>
      </c>
      <c r="F70" s="80">
        <v>542570</v>
      </c>
      <c r="G70" s="80">
        <v>541146</v>
      </c>
      <c r="H70" s="80">
        <v>539904</v>
      </c>
      <c r="I70" s="36">
        <v>538533</v>
      </c>
      <c r="J70" s="36">
        <v>536610</v>
      </c>
      <c r="K70" s="36">
        <v>534250</v>
      </c>
      <c r="L70" s="80">
        <v>532018</v>
      </c>
      <c r="M70" s="80">
        <v>529428</v>
      </c>
      <c r="N70" s="36">
        <v>520917</v>
      </c>
      <c r="O70" s="36">
        <v>516291</v>
      </c>
    </row>
    <row r="71" spans="1:15" ht="12.75" customHeight="1" x14ac:dyDescent="0.2">
      <c r="A71" s="1" t="s">
        <v>740</v>
      </c>
      <c r="B71" s="80">
        <v>123074</v>
      </c>
      <c r="C71" s="80">
        <v>120465</v>
      </c>
      <c r="D71" s="80">
        <v>118896</v>
      </c>
      <c r="E71" s="80">
        <v>118440</v>
      </c>
      <c r="F71" s="80">
        <v>117768</v>
      </c>
      <c r="G71" s="80">
        <v>116998</v>
      </c>
      <c r="H71" s="80">
        <v>116412</v>
      </c>
      <c r="I71" s="36">
        <v>115995</v>
      </c>
      <c r="J71" s="36">
        <v>115502</v>
      </c>
      <c r="K71" s="36">
        <v>114786</v>
      </c>
      <c r="L71" s="80">
        <v>114201</v>
      </c>
      <c r="M71" s="80">
        <v>113445</v>
      </c>
      <c r="N71" s="36">
        <v>112819</v>
      </c>
      <c r="O71" s="36">
        <v>111814</v>
      </c>
    </row>
    <row r="72" spans="1:15" ht="12.75" customHeight="1" x14ac:dyDescent="0.2">
      <c r="A72" s="1" t="s">
        <v>759</v>
      </c>
      <c r="B72" s="80">
        <v>175453</v>
      </c>
      <c r="C72" s="80">
        <v>179953</v>
      </c>
      <c r="D72" s="80">
        <v>176041</v>
      </c>
      <c r="E72" s="80">
        <v>175115</v>
      </c>
      <c r="F72" s="80">
        <v>174263</v>
      </c>
      <c r="G72" s="80">
        <v>173145</v>
      </c>
      <c r="H72" s="80">
        <v>171819</v>
      </c>
      <c r="I72" s="36">
        <v>170735</v>
      </c>
      <c r="J72" s="36">
        <v>169502</v>
      </c>
      <c r="K72" s="36">
        <v>168078</v>
      </c>
      <c r="L72" s="80">
        <v>166739</v>
      </c>
      <c r="M72" s="80">
        <v>165875</v>
      </c>
      <c r="N72" s="36">
        <v>164854</v>
      </c>
      <c r="O72" s="36">
        <v>162934</v>
      </c>
    </row>
    <row r="73" spans="1:15" ht="12.75" customHeight="1" x14ac:dyDescent="0.2">
      <c r="A73" s="1" t="s">
        <v>764</v>
      </c>
      <c r="B73" s="80">
        <v>386579</v>
      </c>
      <c r="C73" s="80">
        <v>401795</v>
      </c>
      <c r="D73" s="80">
        <v>397867</v>
      </c>
      <c r="E73" s="80">
        <v>396605</v>
      </c>
      <c r="F73" s="80">
        <v>395074</v>
      </c>
      <c r="G73" s="80">
        <v>392628</v>
      </c>
      <c r="H73" s="80">
        <v>390925</v>
      </c>
      <c r="I73" s="36">
        <v>389625</v>
      </c>
      <c r="J73" s="36">
        <v>387707</v>
      </c>
      <c r="K73" s="36">
        <v>385116</v>
      </c>
      <c r="L73" s="80">
        <v>383416</v>
      </c>
      <c r="M73" s="80">
        <v>381467</v>
      </c>
      <c r="N73" s="36">
        <v>378896</v>
      </c>
      <c r="O73" s="36">
        <v>374366</v>
      </c>
    </row>
    <row r="74" spans="1:15" ht="12.75" customHeight="1" x14ac:dyDescent="0.2">
      <c r="A74" s="1" t="s">
        <v>753</v>
      </c>
      <c r="B74" s="80">
        <v>379845</v>
      </c>
      <c r="C74" s="80">
        <v>374760</v>
      </c>
      <c r="D74" s="80">
        <v>368693</v>
      </c>
      <c r="E74" s="80">
        <v>366872</v>
      </c>
      <c r="F74" s="80">
        <v>365729</v>
      </c>
      <c r="G74" s="80">
        <v>365639</v>
      </c>
      <c r="H74" s="80">
        <v>364387</v>
      </c>
      <c r="I74" s="36">
        <v>363411</v>
      </c>
      <c r="J74" s="36">
        <v>361422</v>
      </c>
      <c r="K74" s="36">
        <v>359737</v>
      </c>
      <c r="L74" s="80">
        <v>360060</v>
      </c>
      <c r="M74" s="80">
        <v>361047</v>
      </c>
      <c r="N74" s="36">
        <v>362164</v>
      </c>
      <c r="O74" s="36">
        <v>362170</v>
      </c>
    </row>
    <row r="75" spans="1:15" ht="12.75" customHeight="1" x14ac:dyDescent="0.2">
      <c r="A75" s="1" t="s">
        <v>760</v>
      </c>
      <c r="B75" s="80">
        <v>95565</v>
      </c>
      <c r="C75" s="80">
        <v>94401</v>
      </c>
      <c r="D75" s="80">
        <v>92963</v>
      </c>
      <c r="E75" s="80">
        <v>92694</v>
      </c>
      <c r="F75" s="80">
        <v>92347</v>
      </c>
      <c r="G75" s="80">
        <v>91823</v>
      </c>
      <c r="H75" s="80">
        <v>91265</v>
      </c>
      <c r="I75" s="36">
        <v>90972</v>
      </c>
      <c r="J75" s="36">
        <v>90484</v>
      </c>
      <c r="K75" s="36">
        <v>89787</v>
      </c>
      <c r="L75" s="80">
        <v>89164</v>
      </c>
      <c r="M75" s="80">
        <v>88556</v>
      </c>
      <c r="N75" s="36">
        <v>87694</v>
      </c>
      <c r="O75" s="36">
        <v>86263</v>
      </c>
    </row>
    <row r="76" spans="1:15" ht="12.75" customHeight="1" x14ac:dyDescent="0.2">
      <c r="A76" s="1" t="s">
        <v>765</v>
      </c>
      <c r="B76" s="80">
        <v>166035</v>
      </c>
      <c r="C76" s="80">
        <v>182792</v>
      </c>
      <c r="D76" s="80">
        <v>182895</v>
      </c>
      <c r="E76" s="80">
        <v>182850</v>
      </c>
      <c r="F76" s="80">
        <v>182338</v>
      </c>
      <c r="G76" s="80">
        <v>181199</v>
      </c>
      <c r="H76" s="80">
        <v>180452</v>
      </c>
      <c r="I76" s="36">
        <v>179395</v>
      </c>
      <c r="J76" s="36">
        <v>178160</v>
      </c>
      <c r="K76" s="36">
        <v>176684</v>
      </c>
      <c r="L76" s="80">
        <v>175567</v>
      </c>
      <c r="M76" s="80">
        <v>174347</v>
      </c>
      <c r="N76" s="36">
        <v>172636</v>
      </c>
      <c r="O76" s="36">
        <v>170168</v>
      </c>
    </row>
    <row r="77" spans="1:15" ht="12.75" customHeight="1" x14ac:dyDescent="0.2">
      <c r="A77" s="1" t="s">
        <v>741</v>
      </c>
      <c r="B77" s="80">
        <v>156583</v>
      </c>
      <c r="C77" s="80">
        <v>154202</v>
      </c>
      <c r="D77" s="80">
        <v>151607</v>
      </c>
      <c r="E77" s="80">
        <v>150894</v>
      </c>
      <c r="F77" s="80">
        <v>150212</v>
      </c>
      <c r="G77" s="80">
        <v>149575</v>
      </c>
      <c r="H77" s="80">
        <v>148848</v>
      </c>
      <c r="I77" s="36">
        <v>148445</v>
      </c>
      <c r="J77" s="36">
        <v>147646</v>
      </c>
      <c r="K77" s="36">
        <v>147046</v>
      </c>
      <c r="L77" s="80">
        <v>146398</v>
      </c>
      <c r="M77" s="80">
        <v>145626</v>
      </c>
      <c r="N77" s="36">
        <v>144889</v>
      </c>
      <c r="O77" s="36">
        <v>143654</v>
      </c>
    </row>
    <row r="78" spans="1:15" ht="12.75" customHeight="1" x14ac:dyDescent="0.2">
      <c r="A78" s="1" t="s">
        <v>771</v>
      </c>
      <c r="B78" s="80">
        <v>406749</v>
      </c>
      <c r="C78" s="80">
        <v>399035</v>
      </c>
      <c r="D78" s="80">
        <v>385505</v>
      </c>
      <c r="E78" s="80">
        <v>382223</v>
      </c>
      <c r="F78" s="80">
        <v>379029</v>
      </c>
      <c r="G78" s="80">
        <v>375573</v>
      </c>
      <c r="H78" s="80">
        <v>372301</v>
      </c>
      <c r="I78" s="36">
        <v>369472</v>
      </c>
      <c r="J78" s="36">
        <v>366402</v>
      </c>
      <c r="K78" s="36">
        <v>362753</v>
      </c>
      <c r="L78" s="80">
        <v>359675</v>
      </c>
      <c r="M78" s="36">
        <v>356340</v>
      </c>
      <c r="N78" s="36">
        <v>352548</v>
      </c>
      <c r="O78" s="36">
        <v>347248</v>
      </c>
    </row>
    <row r="79" spans="1:15" ht="12.75" customHeight="1" x14ac:dyDescent="0.2">
      <c r="A79" s="1" t="s">
        <v>761</v>
      </c>
      <c r="B79" s="80">
        <v>127473</v>
      </c>
      <c r="C79" s="80">
        <v>143413</v>
      </c>
      <c r="D79" s="80">
        <v>143144</v>
      </c>
      <c r="E79" s="80">
        <v>142630</v>
      </c>
      <c r="F79" s="80">
        <v>142076</v>
      </c>
      <c r="G79" s="80">
        <v>141346</v>
      </c>
      <c r="H79" s="80">
        <v>140610</v>
      </c>
      <c r="I79" s="36">
        <v>140244</v>
      </c>
      <c r="J79" s="36">
        <v>139716</v>
      </c>
      <c r="K79" s="36">
        <v>138812</v>
      </c>
      <c r="L79" s="80">
        <v>138103</v>
      </c>
      <c r="M79" s="80">
        <v>137476</v>
      </c>
      <c r="N79" s="36">
        <v>136295</v>
      </c>
      <c r="O79" s="36">
        <v>134551</v>
      </c>
    </row>
    <row r="80" spans="1:15" ht="12.75" customHeight="1" x14ac:dyDescent="0.2">
      <c r="A80" s="1" t="s">
        <v>746</v>
      </c>
      <c r="B80" s="80">
        <v>404176</v>
      </c>
      <c r="C80" s="80">
        <v>406054</v>
      </c>
      <c r="D80" s="80">
        <v>417056</v>
      </c>
      <c r="E80" s="80">
        <v>417313</v>
      </c>
      <c r="F80" s="80">
        <v>418143</v>
      </c>
      <c r="G80" s="80">
        <v>423654</v>
      </c>
      <c r="H80" s="80">
        <v>432859</v>
      </c>
      <c r="I80" s="36">
        <v>440930</v>
      </c>
      <c r="J80" s="36">
        <v>445468</v>
      </c>
      <c r="K80" s="36">
        <v>450540</v>
      </c>
      <c r="L80" s="80">
        <v>457385</v>
      </c>
      <c r="M80" s="80">
        <v>465353</v>
      </c>
      <c r="N80" s="36">
        <v>473780</v>
      </c>
      <c r="O80" s="36">
        <v>474960</v>
      </c>
    </row>
    <row r="81" spans="1:15" ht="12.75" customHeight="1" x14ac:dyDescent="0.2">
      <c r="A81" s="1" t="s">
        <v>756</v>
      </c>
      <c r="B81" s="80">
        <v>19863</v>
      </c>
      <c r="C81" s="80">
        <v>74555</v>
      </c>
      <c r="D81" s="80">
        <v>135662</v>
      </c>
      <c r="E81" s="80">
        <v>142643</v>
      </c>
      <c r="F81" s="80">
        <v>147766</v>
      </c>
      <c r="G81" s="80">
        <v>153890</v>
      </c>
      <c r="H81" s="80">
        <v>160589</v>
      </c>
      <c r="I81" s="36">
        <v>167087</v>
      </c>
      <c r="J81" s="36">
        <v>175084</v>
      </c>
      <c r="K81" s="36">
        <v>183580</v>
      </c>
      <c r="L81" s="80">
        <v>192049</v>
      </c>
      <c r="M81" s="80">
        <v>199430</v>
      </c>
      <c r="N81" s="36">
        <v>206634</v>
      </c>
      <c r="O81" s="36">
        <v>212933</v>
      </c>
    </row>
    <row r="82" spans="1:15" ht="12.75" customHeight="1" x14ac:dyDescent="0.2">
      <c r="A82" s="1" t="s">
        <v>735</v>
      </c>
      <c r="B82" s="80">
        <v>297822</v>
      </c>
      <c r="C82" s="80">
        <v>325882</v>
      </c>
      <c r="D82" s="80">
        <v>323205</v>
      </c>
      <c r="E82" s="80">
        <v>322143</v>
      </c>
      <c r="F82" s="80">
        <v>321651</v>
      </c>
      <c r="G82" s="80">
        <v>320367</v>
      </c>
      <c r="H82" s="80">
        <v>319215</v>
      </c>
      <c r="I82" s="36">
        <v>318302</v>
      </c>
      <c r="J82" s="36">
        <v>317436</v>
      </c>
      <c r="K82" s="36">
        <v>316215</v>
      </c>
      <c r="L82" s="80">
        <v>315227</v>
      </c>
      <c r="M82" s="80">
        <v>313953</v>
      </c>
      <c r="N82" s="36">
        <v>312880</v>
      </c>
      <c r="O82" s="36">
        <v>309938</v>
      </c>
    </row>
    <row r="83" spans="1:15" ht="12.75" customHeight="1" x14ac:dyDescent="0.2">
      <c r="A83" s="1" t="s">
        <v>766</v>
      </c>
      <c r="B83" s="80">
        <v>158879</v>
      </c>
      <c r="C83" s="80">
        <v>157187</v>
      </c>
      <c r="D83" s="80">
        <v>153086</v>
      </c>
      <c r="E83" s="80">
        <v>152056</v>
      </c>
      <c r="F83" s="80">
        <v>151052</v>
      </c>
      <c r="G83" s="80">
        <v>149270</v>
      </c>
      <c r="H83" s="80">
        <v>148079</v>
      </c>
      <c r="I83" s="36">
        <v>146984</v>
      </c>
      <c r="J83" s="36">
        <v>145630</v>
      </c>
      <c r="K83" s="36">
        <v>144037</v>
      </c>
      <c r="L83" s="80">
        <v>142887</v>
      </c>
      <c r="M83" s="80">
        <v>141798</v>
      </c>
      <c r="N83" s="36">
        <v>140313</v>
      </c>
      <c r="O83" s="36">
        <v>138309</v>
      </c>
    </row>
    <row r="84" spans="1:15" ht="12.75" customHeight="1" x14ac:dyDescent="0.2">
      <c r="A84" s="1" t="s">
        <v>742</v>
      </c>
      <c r="B84" s="80">
        <v>311502</v>
      </c>
      <c r="C84" s="80">
        <v>329957</v>
      </c>
      <c r="D84" s="80">
        <v>322949</v>
      </c>
      <c r="E84" s="80">
        <v>321164</v>
      </c>
      <c r="F84" s="80">
        <v>319540</v>
      </c>
      <c r="G84" s="80">
        <v>317842</v>
      </c>
      <c r="H84" s="80">
        <v>316534</v>
      </c>
      <c r="I84" s="36">
        <v>315224</v>
      </c>
      <c r="J84" s="36">
        <v>313656</v>
      </c>
      <c r="K84" s="36">
        <v>311998</v>
      </c>
      <c r="L84" s="80">
        <v>310456</v>
      </c>
      <c r="M84" s="80">
        <v>308751</v>
      </c>
      <c r="N84" s="36">
        <v>306936</v>
      </c>
      <c r="O84" s="36">
        <v>303815</v>
      </c>
    </row>
    <row r="85" spans="1:15" ht="12.75" customHeight="1" x14ac:dyDescent="0.2">
      <c r="A85" s="1" t="s">
        <v>747</v>
      </c>
      <c r="B85" s="80">
        <v>241668</v>
      </c>
      <c r="C85" s="80">
        <v>244124</v>
      </c>
      <c r="D85" s="80">
        <v>236465</v>
      </c>
      <c r="E85" s="80">
        <v>234816</v>
      </c>
      <c r="F85" s="80">
        <v>233135</v>
      </c>
      <c r="G85" s="80">
        <v>231550</v>
      </c>
      <c r="H85" s="80">
        <v>229969</v>
      </c>
      <c r="I85" s="36">
        <v>228927</v>
      </c>
      <c r="J85" s="36">
        <v>227270</v>
      </c>
      <c r="K85" s="36">
        <v>225521</v>
      </c>
      <c r="L85" s="80">
        <v>223961</v>
      </c>
      <c r="M85" s="80">
        <v>223091</v>
      </c>
      <c r="N85" s="36">
        <v>222111</v>
      </c>
      <c r="O85" s="36">
        <v>219743</v>
      </c>
    </row>
    <row r="86" spans="1:15" ht="12.75" customHeight="1" x14ac:dyDescent="0.2">
      <c r="A86" s="1" t="s">
        <v>767</v>
      </c>
      <c r="B86" s="80">
        <v>209595</v>
      </c>
      <c r="C86" s="80">
        <v>211270</v>
      </c>
      <c r="D86" s="80">
        <v>205418</v>
      </c>
      <c r="E86" s="80">
        <v>203842</v>
      </c>
      <c r="F86" s="80">
        <v>202584</v>
      </c>
      <c r="G86" s="80">
        <v>200132</v>
      </c>
      <c r="H86" s="80">
        <v>198718</v>
      </c>
      <c r="I86" s="36">
        <v>197554</v>
      </c>
      <c r="J86" s="36">
        <v>195878</v>
      </c>
      <c r="K86" s="36">
        <v>193697</v>
      </c>
      <c r="L86" s="80">
        <v>192162</v>
      </c>
      <c r="M86" s="80">
        <v>190701</v>
      </c>
      <c r="N86" s="36">
        <v>189284</v>
      </c>
      <c r="O86" s="36">
        <v>186637</v>
      </c>
    </row>
    <row r="87" spans="1:15" ht="12.75" customHeight="1" x14ac:dyDescent="0.2">
      <c r="A87" s="1" t="s">
        <v>762</v>
      </c>
      <c r="B87" s="80">
        <v>448523</v>
      </c>
      <c r="C87" s="80">
        <v>439361</v>
      </c>
      <c r="D87" s="80">
        <v>429906</v>
      </c>
      <c r="E87" s="80">
        <v>427078</v>
      </c>
      <c r="F87" s="80">
        <v>424377</v>
      </c>
      <c r="G87" s="80">
        <v>421433</v>
      </c>
      <c r="H87" s="80">
        <v>418895</v>
      </c>
      <c r="I87" s="36">
        <v>417133</v>
      </c>
      <c r="J87" s="36">
        <v>414453</v>
      </c>
      <c r="K87" s="36">
        <v>410768</v>
      </c>
      <c r="L87" s="80">
        <v>407609</v>
      </c>
      <c r="M87" s="80">
        <v>404157</v>
      </c>
      <c r="N87" s="36">
        <v>400079</v>
      </c>
      <c r="O87" s="36">
        <v>394581</v>
      </c>
    </row>
    <row r="88" spans="1:15" ht="12.75" customHeight="1" x14ac:dyDescent="0.2">
      <c r="A88" s="1" t="s">
        <v>736</v>
      </c>
      <c r="B88" s="80">
        <v>188439</v>
      </c>
      <c r="C88" s="80">
        <v>191039</v>
      </c>
      <c r="D88" s="80">
        <v>194320</v>
      </c>
      <c r="E88" s="80">
        <v>193347</v>
      </c>
      <c r="F88" s="80">
        <v>192360</v>
      </c>
      <c r="G88" s="80">
        <v>191191</v>
      </c>
      <c r="H88" s="80">
        <v>190233</v>
      </c>
      <c r="I88" s="36">
        <v>189529</v>
      </c>
      <c r="J88" s="36">
        <v>188445</v>
      </c>
      <c r="K88" s="36">
        <v>187341</v>
      </c>
      <c r="L88" s="80">
        <v>186287</v>
      </c>
      <c r="M88" s="80">
        <v>185148</v>
      </c>
      <c r="N88" s="36">
        <v>183789</v>
      </c>
      <c r="O88" s="36">
        <v>181983</v>
      </c>
    </row>
    <row r="89" spans="1:15" ht="12.75" customHeight="1" x14ac:dyDescent="0.2">
      <c r="A89" s="1" t="s">
        <v>737</v>
      </c>
      <c r="B89" s="80">
        <v>110042</v>
      </c>
      <c r="C89" s="80">
        <v>108792</v>
      </c>
      <c r="D89" s="80">
        <v>108242</v>
      </c>
      <c r="E89" s="80">
        <v>107962</v>
      </c>
      <c r="F89" s="80">
        <v>107685</v>
      </c>
      <c r="G89" s="80">
        <v>107387</v>
      </c>
      <c r="H89" s="80">
        <v>107230</v>
      </c>
      <c r="I89" s="36">
        <v>107251</v>
      </c>
      <c r="J89" s="36">
        <v>107032</v>
      </c>
      <c r="K89" s="36">
        <v>106606</v>
      </c>
      <c r="L89" s="80">
        <v>106480</v>
      </c>
      <c r="M89" s="36">
        <v>106152</v>
      </c>
      <c r="N89" s="36">
        <v>105655</v>
      </c>
      <c r="O89" s="36">
        <v>104913</v>
      </c>
    </row>
    <row r="90" spans="1:15" ht="12.75" customHeight="1" x14ac:dyDescent="0.2">
      <c r="A90" s="1" t="s">
        <v>743</v>
      </c>
      <c r="B90" s="80">
        <v>316267</v>
      </c>
      <c r="C90" s="80">
        <v>314830</v>
      </c>
      <c r="D90" s="80">
        <v>314392</v>
      </c>
      <c r="E90" s="80">
        <v>314788</v>
      </c>
      <c r="F90" s="80">
        <v>314631</v>
      </c>
      <c r="G90" s="80">
        <v>314312</v>
      </c>
      <c r="H90" s="80">
        <v>313986</v>
      </c>
      <c r="I90" s="36">
        <v>314004</v>
      </c>
      <c r="J90" s="36">
        <v>313742</v>
      </c>
      <c r="K90" s="36">
        <v>313224</v>
      </c>
      <c r="L90" s="80">
        <v>313304</v>
      </c>
      <c r="M90" s="80">
        <v>313179</v>
      </c>
      <c r="N90" s="36">
        <v>313280</v>
      </c>
      <c r="O90" s="36">
        <v>311876</v>
      </c>
    </row>
    <row r="91" spans="1:15" ht="12.75" customHeight="1" x14ac:dyDescent="0.2">
      <c r="A91" s="1" t="s">
        <v>748</v>
      </c>
      <c r="B91" s="80">
        <v>267931</v>
      </c>
      <c r="C91" s="80">
        <v>327501</v>
      </c>
      <c r="D91" s="80">
        <v>325474</v>
      </c>
      <c r="E91" s="80">
        <v>325224</v>
      </c>
      <c r="F91" s="80">
        <v>325124</v>
      </c>
      <c r="G91" s="80">
        <v>324282</v>
      </c>
      <c r="H91" s="80">
        <v>324039</v>
      </c>
      <c r="I91" s="36">
        <v>324860</v>
      </c>
      <c r="J91" s="36">
        <v>325905</v>
      </c>
      <c r="K91" s="36">
        <v>326936</v>
      </c>
      <c r="L91" s="80">
        <v>332382</v>
      </c>
      <c r="M91" s="80">
        <v>336688</v>
      </c>
      <c r="N91" s="36">
        <v>336807</v>
      </c>
      <c r="O91" s="36">
        <v>335103</v>
      </c>
    </row>
    <row r="92" spans="1:15" ht="12.75" customHeight="1" x14ac:dyDescent="0.2">
      <c r="A92" s="1" t="s">
        <v>763</v>
      </c>
      <c r="B92" s="80">
        <v>164041</v>
      </c>
      <c r="C92" s="80">
        <v>157234</v>
      </c>
      <c r="D92" s="80">
        <v>150980</v>
      </c>
      <c r="E92" s="80">
        <v>149618</v>
      </c>
      <c r="F92" s="80">
        <v>148195</v>
      </c>
      <c r="G92" s="80">
        <v>146305</v>
      </c>
      <c r="H92" s="80">
        <v>144853</v>
      </c>
      <c r="I92" s="36">
        <v>143610</v>
      </c>
      <c r="J92" s="36">
        <v>142153</v>
      </c>
      <c r="K92" s="36">
        <v>140056</v>
      </c>
      <c r="L92" s="80">
        <v>138030</v>
      </c>
      <c r="M92" s="80">
        <v>136178</v>
      </c>
      <c r="N92" s="36">
        <v>134009</v>
      </c>
      <c r="O92" s="36">
        <v>131402</v>
      </c>
    </row>
    <row r="93" spans="1:15" ht="12.75" customHeight="1" x14ac:dyDescent="0.2">
      <c r="A93" s="1" t="s">
        <v>772</v>
      </c>
      <c r="B93" s="80">
        <v>438564</v>
      </c>
      <c r="C93" s="80">
        <v>457249</v>
      </c>
      <c r="D93" s="80">
        <v>457365</v>
      </c>
      <c r="E93" s="80">
        <v>457435</v>
      </c>
      <c r="F93" s="80">
        <v>456798</v>
      </c>
      <c r="G93" s="80">
        <v>455574</v>
      </c>
      <c r="H93" s="80">
        <v>455211</v>
      </c>
      <c r="I93" s="36">
        <v>455437</v>
      </c>
      <c r="J93" s="36">
        <v>454473</v>
      </c>
      <c r="K93" s="36">
        <v>452834</v>
      </c>
      <c r="L93" s="80">
        <v>450675</v>
      </c>
      <c r="M93" s="80">
        <v>448827</v>
      </c>
      <c r="N93" s="36">
        <v>445498</v>
      </c>
      <c r="O93" s="36">
        <v>439861</v>
      </c>
    </row>
    <row r="94" spans="1:15" ht="12.75" customHeight="1" x14ac:dyDescent="0.2">
      <c r="A94" s="1" t="s">
        <v>754</v>
      </c>
      <c r="B94" s="80">
        <v>128688</v>
      </c>
      <c r="C94" s="80">
        <v>127803</v>
      </c>
      <c r="D94" s="80">
        <v>126061</v>
      </c>
      <c r="E94" s="80">
        <v>125096</v>
      </c>
      <c r="F94" s="80">
        <v>124545</v>
      </c>
      <c r="G94" s="80">
        <v>123588</v>
      </c>
      <c r="H94" s="80">
        <v>122813</v>
      </c>
      <c r="I94" s="36">
        <v>122017</v>
      </c>
      <c r="J94" s="36">
        <v>120959</v>
      </c>
      <c r="K94" s="36">
        <v>119669</v>
      </c>
      <c r="L94" s="80">
        <v>118434</v>
      </c>
      <c r="M94" s="80">
        <v>116820</v>
      </c>
      <c r="N94" s="36">
        <v>115528</v>
      </c>
      <c r="O94" s="36">
        <v>113751</v>
      </c>
    </row>
    <row r="95" spans="1:15" ht="12.75" customHeight="1" x14ac:dyDescent="0.2">
      <c r="A95" s="1" t="s">
        <v>749</v>
      </c>
      <c r="B95" s="80">
        <v>197505</v>
      </c>
      <c r="C95" s="80">
        <v>203388</v>
      </c>
      <c r="D95" s="80">
        <v>200264</v>
      </c>
      <c r="E95" s="80">
        <v>199453</v>
      </c>
      <c r="F95" s="80">
        <v>199468</v>
      </c>
      <c r="G95" s="80">
        <v>201685</v>
      </c>
      <c r="H95" s="80">
        <v>208202</v>
      </c>
      <c r="I95" s="36">
        <v>217262</v>
      </c>
      <c r="J95" s="36">
        <v>221373</v>
      </c>
      <c r="K95" s="36">
        <v>226655</v>
      </c>
      <c r="L95" s="80">
        <v>236057</v>
      </c>
      <c r="M95" s="80">
        <v>244951</v>
      </c>
      <c r="N95" s="36">
        <v>255060</v>
      </c>
      <c r="O95" s="36">
        <v>255892</v>
      </c>
    </row>
    <row r="96" spans="1:15" ht="12.75" customHeight="1" x14ac:dyDescent="0.2">
      <c r="A96" s="1" t="s">
        <v>768</v>
      </c>
      <c r="B96" s="80">
        <v>177554</v>
      </c>
      <c r="C96" s="80">
        <v>198785</v>
      </c>
      <c r="D96" s="80">
        <v>197405</v>
      </c>
      <c r="E96" s="80">
        <v>197041</v>
      </c>
      <c r="F96" s="80">
        <v>196574</v>
      </c>
      <c r="G96" s="80">
        <v>195966</v>
      </c>
      <c r="H96" s="80">
        <v>195517</v>
      </c>
      <c r="I96" s="36">
        <v>195073</v>
      </c>
      <c r="J96" s="36">
        <v>194078</v>
      </c>
      <c r="K96" s="36">
        <v>192969</v>
      </c>
      <c r="L96" s="80">
        <v>192155</v>
      </c>
      <c r="M96" s="80">
        <v>191448</v>
      </c>
      <c r="N96" s="36">
        <v>190541</v>
      </c>
      <c r="O96" s="36">
        <v>188665</v>
      </c>
    </row>
    <row r="97" spans="1:15" ht="12.75" customHeight="1" x14ac:dyDescent="0.2">
      <c r="A97" s="1" t="s">
        <v>755</v>
      </c>
      <c r="B97" s="80">
        <v>154004</v>
      </c>
      <c r="C97" s="80">
        <v>151460</v>
      </c>
      <c r="D97" s="80">
        <v>150148</v>
      </c>
      <c r="E97" s="80">
        <v>150125</v>
      </c>
      <c r="F97" s="80">
        <v>149843</v>
      </c>
      <c r="G97" s="80">
        <v>149180</v>
      </c>
      <c r="H97" s="80">
        <v>148668</v>
      </c>
      <c r="I97" s="36">
        <v>148241</v>
      </c>
      <c r="J97" s="36">
        <v>147494</v>
      </c>
      <c r="K97" s="36">
        <v>146666</v>
      </c>
      <c r="L97" s="80">
        <v>145723</v>
      </c>
      <c r="M97" s="80">
        <v>144764</v>
      </c>
      <c r="N97" s="36">
        <v>143761</v>
      </c>
      <c r="O97" s="36">
        <v>142216</v>
      </c>
    </row>
    <row r="98" spans="1:15" ht="12.75" customHeight="1" x14ac:dyDescent="0.2">
      <c r="A98" s="8" t="s">
        <v>1004</v>
      </c>
      <c r="B98" s="92">
        <v>2154404</v>
      </c>
      <c r="C98" s="92">
        <v>2152890</v>
      </c>
      <c r="D98" s="92">
        <v>2161906</v>
      </c>
      <c r="E98" s="92">
        <v>2161874</v>
      </c>
      <c r="F98" s="92">
        <v>2158758</v>
      </c>
      <c r="G98" s="92">
        <v>2148098</v>
      </c>
      <c r="H98" s="92">
        <v>2134030</v>
      </c>
      <c r="I98" s="77">
        <v>2111634</v>
      </c>
      <c r="J98" s="77">
        <v>2107500</v>
      </c>
      <c r="K98" s="77">
        <v>2103278</v>
      </c>
      <c r="L98" s="92">
        <v>2114236</v>
      </c>
      <c r="M98" s="80">
        <v>2135330</v>
      </c>
      <c r="N98" s="77">
        <v>2153492</v>
      </c>
      <c r="O98" s="77">
        <v>2158169</v>
      </c>
    </row>
    <row r="100" spans="1:15" ht="12.75" customHeight="1" x14ac:dyDescent="0.2">
      <c r="A100" s="416"/>
      <c r="B100" s="860" t="s">
        <v>1006</v>
      </c>
      <c r="C100" s="860"/>
      <c r="D100" s="860"/>
      <c r="E100" s="860"/>
      <c r="F100" s="860"/>
      <c r="G100" s="860"/>
      <c r="H100" s="860"/>
      <c r="I100" s="860"/>
      <c r="J100" s="860"/>
      <c r="K100" s="860"/>
      <c r="L100" s="860"/>
      <c r="M100" s="860"/>
      <c r="N100" s="860"/>
      <c r="O100" s="860"/>
    </row>
    <row r="101" spans="1:15" ht="12.75" customHeight="1" x14ac:dyDescent="0.2">
      <c r="A101" s="416"/>
      <c r="B101" s="416"/>
      <c r="C101" s="416"/>
      <c r="D101" s="416"/>
      <c r="E101" s="416"/>
      <c r="F101" s="416"/>
      <c r="G101" s="416"/>
      <c r="H101" s="416"/>
      <c r="I101" s="416"/>
    </row>
    <row r="102" spans="1:15" ht="12.75" customHeight="1" x14ac:dyDescent="0.2">
      <c r="A102" s="416" t="s">
        <v>274</v>
      </c>
      <c r="B102" s="79">
        <v>10253361</v>
      </c>
      <c r="C102" s="79">
        <v>9832887</v>
      </c>
      <c r="D102" s="79">
        <v>9750451</v>
      </c>
      <c r="E102" s="79">
        <v>9745556</v>
      </c>
      <c r="F102" s="79">
        <v>9733596</v>
      </c>
      <c r="G102" s="79">
        <v>9737118</v>
      </c>
      <c r="H102" s="79">
        <v>9723620</v>
      </c>
      <c r="I102" s="82">
        <v>9717395</v>
      </c>
      <c r="J102" s="82">
        <v>9707443</v>
      </c>
      <c r="K102" s="82">
        <v>9708464</v>
      </c>
      <c r="L102" s="79">
        <v>9695476</v>
      </c>
      <c r="M102" s="345">
        <v>9681214</v>
      </c>
      <c r="N102" s="82">
        <v>9669909</v>
      </c>
      <c r="O102" s="82">
        <v>9646940</v>
      </c>
    </row>
    <row r="103" spans="1:15" ht="12.75" customHeight="1" x14ac:dyDescent="0.2">
      <c r="A103" s="416"/>
      <c r="B103" s="36"/>
      <c r="C103" s="36"/>
      <c r="D103" s="36"/>
      <c r="E103" s="36"/>
      <c r="F103" s="36"/>
      <c r="G103" s="36"/>
      <c r="H103" s="36"/>
      <c r="I103" s="36"/>
      <c r="J103" s="36"/>
      <c r="K103" s="36"/>
      <c r="L103" s="82"/>
      <c r="N103" s="82"/>
      <c r="O103" s="82"/>
    </row>
    <row r="104" spans="1:15" ht="12.75" customHeight="1" x14ac:dyDescent="0.2">
      <c r="A104" s="1" t="s">
        <v>738</v>
      </c>
      <c r="B104" s="80">
        <v>166917</v>
      </c>
      <c r="C104" s="80">
        <v>162876</v>
      </c>
      <c r="D104" s="80">
        <v>157611</v>
      </c>
      <c r="E104" s="80">
        <v>156598</v>
      </c>
      <c r="F104" s="80">
        <v>155894</v>
      </c>
      <c r="G104" s="80">
        <v>155475</v>
      </c>
      <c r="H104" s="80">
        <v>154598</v>
      </c>
      <c r="I104" s="36">
        <v>153904</v>
      </c>
      <c r="J104" s="36">
        <v>152975</v>
      </c>
      <c r="K104" s="36">
        <v>152306</v>
      </c>
      <c r="L104" s="80">
        <v>151201</v>
      </c>
      <c r="M104" s="1">
        <v>150066</v>
      </c>
      <c r="N104" s="36">
        <v>148860</v>
      </c>
      <c r="O104" s="36">
        <v>147653</v>
      </c>
    </row>
    <row r="105" spans="1:15" ht="12.75" customHeight="1" x14ac:dyDescent="0.2">
      <c r="A105" s="1" t="s">
        <v>769</v>
      </c>
      <c r="B105" s="80">
        <v>229092</v>
      </c>
      <c r="C105" s="80">
        <v>205028</v>
      </c>
      <c r="D105" s="80">
        <v>206021</v>
      </c>
      <c r="E105" s="80">
        <v>206059</v>
      </c>
      <c r="F105" s="80">
        <v>205810</v>
      </c>
      <c r="G105" s="80">
        <v>205857</v>
      </c>
      <c r="H105" s="80">
        <v>205491</v>
      </c>
      <c r="I105" s="36">
        <v>205239</v>
      </c>
      <c r="J105" s="36">
        <v>204833</v>
      </c>
      <c r="K105" s="36">
        <v>204744</v>
      </c>
      <c r="L105" s="80">
        <v>204385</v>
      </c>
      <c r="M105" s="1">
        <v>204229</v>
      </c>
      <c r="N105" s="36">
        <v>204374</v>
      </c>
      <c r="O105" s="36">
        <v>203980</v>
      </c>
    </row>
    <row r="106" spans="1:15" ht="12.75" customHeight="1" x14ac:dyDescent="0.2">
      <c r="A106" s="1" t="s">
        <v>757</v>
      </c>
      <c r="B106" s="80">
        <v>339373</v>
      </c>
      <c r="C106" s="80">
        <v>336316</v>
      </c>
      <c r="D106" s="80">
        <v>336453</v>
      </c>
      <c r="E106" s="80">
        <v>335710</v>
      </c>
      <c r="F106" s="80">
        <v>334628</v>
      </c>
      <c r="G106" s="80">
        <v>333535</v>
      </c>
      <c r="H106" s="80">
        <v>332271</v>
      </c>
      <c r="I106" s="36">
        <v>330826</v>
      </c>
      <c r="J106" s="36">
        <v>329516</v>
      </c>
      <c r="K106" s="36">
        <v>328440</v>
      </c>
      <c r="L106" s="80">
        <v>326360</v>
      </c>
      <c r="M106" s="1">
        <v>324416</v>
      </c>
      <c r="N106" s="36">
        <v>322285</v>
      </c>
      <c r="O106" s="36">
        <v>319800</v>
      </c>
    </row>
    <row r="107" spans="1:15" ht="12.75" customHeight="1" x14ac:dyDescent="0.2">
      <c r="A107" s="1" t="s">
        <v>744</v>
      </c>
      <c r="B107" s="80">
        <v>382685</v>
      </c>
      <c r="C107" s="80">
        <v>392789</v>
      </c>
      <c r="D107" s="80">
        <v>397859</v>
      </c>
      <c r="E107" s="80">
        <v>397409</v>
      </c>
      <c r="F107" s="80">
        <v>397605</v>
      </c>
      <c r="G107" s="80">
        <v>397798</v>
      </c>
      <c r="H107" s="80">
        <v>396937</v>
      </c>
      <c r="I107" s="36">
        <v>396214</v>
      </c>
      <c r="J107" s="36">
        <v>395237</v>
      </c>
      <c r="K107" s="36">
        <v>394035</v>
      </c>
      <c r="L107" s="80">
        <v>392434</v>
      </c>
      <c r="M107" s="1">
        <v>390220</v>
      </c>
      <c r="N107" s="36">
        <v>387887</v>
      </c>
      <c r="O107" s="36">
        <v>385452</v>
      </c>
    </row>
    <row r="108" spans="1:15" ht="12.75" customHeight="1" x14ac:dyDescent="0.2">
      <c r="A108" s="1" t="s">
        <v>732</v>
      </c>
      <c r="B108" s="80">
        <v>316150</v>
      </c>
      <c r="C108" s="80">
        <v>299800</v>
      </c>
      <c r="D108" s="80">
        <v>299753</v>
      </c>
      <c r="E108" s="80">
        <v>300504</v>
      </c>
      <c r="F108" s="80">
        <v>300593</v>
      </c>
      <c r="G108" s="80">
        <v>301212</v>
      </c>
      <c r="H108" s="80">
        <v>300872</v>
      </c>
      <c r="I108" s="36">
        <v>300861</v>
      </c>
      <c r="J108" s="36">
        <v>300657</v>
      </c>
      <c r="K108" s="36">
        <v>301015</v>
      </c>
      <c r="L108" s="80">
        <v>301534</v>
      </c>
      <c r="M108" s="1">
        <v>301723</v>
      </c>
      <c r="N108" s="36">
        <v>301712</v>
      </c>
      <c r="O108" s="36">
        <v>301559</v>
      </c>
    </row>
    <row r="109" spans="1:15" ht="12.75" customHeight="1" x14ac:dyDescent="0.2">
      <c r="A109" s="1" t="s">
        <v>733</v>
      </c>
      <c r="B109" s="80">
        <v>207444</v>
      </c>
      <c r="C109" s="80">
        <v>207171</v>
      </c>
      <c r="D109" s="80">
        <v>204948</v>
      </c>
      <c r="E109" s="80">
        <v>204200</v>
      </c>
      <c r="F109" s="80">
        <v>203380</v>
      </c>
      <c r="G109" s="80">
        <v>202632</v>
      </c>
      <c r="H109" s="80">
        <v>201797</v>
      </c>
      <c r="I109" s="36">
        <v>201140</v>
      </c>
      <c r="J109" s="36">
        <v>200336</v>
      </c>
      <c r="K109" s="36">
        <v>199916</v>
      </c>
      <c r="L109" s="80">
        <v>199189</v>
      </c>
      <c r="M109" s="1">
        <v>198504</v>
      </c>
      <c r="N109" s="36">
        <v>197744</v>
      </c>
      <c r="O109" s="36">
        <v>196370</v>
      </c>
    </row>
    <row r="110" spans="1:15" ht="12.75" customHeight="1" x14ac:dyDescent="0.2">
      <c r="A110" s="1" t="s">
        <v>745</v>
      </c>
      <c r="B110" s="80">
        <v>295719</v>
      </c>
      <c r="C110" s="80">
        <v>273199</v>
      </c>
      <c r="D110" s="80">
        <v>267196</v>
      </c>
      <c r="E110" s="80">
        <v>265572</v>
      </c>
      <c r="F110" s="80">
        <v>264143</v>
      </c>
      <c r="G110" s="80">
        <v>263149</v>
      </c>
      <c r="H110" s="80">
        <v>261744</v>
      </c>
      <c r="I110" s="36">
        <v>260445</v>
      </c>
      <c r="J110" s="36">
        <v>258687</v>
      </c>
      <c r="K110" s="36">
        <v>257860</v>
      </c>
      <c r="L110" s="80">
        <v>257476</v>
      </c>
      <c r="M110" s="1">
        <v>260100</v>
      </c>
      <c r="N110" s="36">
        <v>261710</v>
      </c>
      <c r="O110" s="36">
        <v>261642</v>
      </c>
    </row>
    <row r="111" spans="1:15" ht="12.75" customHeight="1" x14ac:dyDescent="0.2">
      <c r="A111" s="1" t="s">
        <v>739</v>
      </c>
      <c r="B111" s="80">
        <v>148326</v>
      </c>
      <c r="C111" s="80">
        <v>149831</v>
      </c>
      <c r="D111" s="80">
        <v>158457</v>
      </c>
      <c r="E111" s="80">
        <v>160401</v>
      </c>
      <c r="F111" s="80">
        <v>161888</v>
      </c>
      <c r="G111" s="80">
        <v>163713</v>
      </c>
      <c r="H111" s="80">
        <v>164839</v>
      </c>
      <c r="I111" s="36">
        <v>166370</v>
      </c>
      <c r="J111" s="36">
        <v>167906</v>
      </c>
      <c r="K111" s="36">
        <v>170175</v>
      </c>
      <c r="L111" s="80">
        <v>172111</v>
      </c>
      <c r="M111" s="1">
        <v>174193</v>
      </c>
      <c r="N111" s="36">
        <v>176671</v>
      </c>
      <c r="O111" s="36">
        <v>179016</v>
      </c>
    </row>
    <row r="112" spans="1:15" ht="12.75" customHeight="1" x14ac:dyDescent="0.2">
      <c r="A112" s="1" t="s">
        <v>750</v>
      </c>
      <c r="B112" s="80">
        <v>133214</v>
      </c>
      <c r="C112" s="80">
        <v>131041</v>
      </c>
      <c r="D112" s="80">
        <v>128232</v>
      </c>
      <c r="E112" s="80">
        <v>127478</v>
      </c>
      <c r="F112" s="80">
        <v>126736</v>
      </c>
      <c r="G112" s="80">
        <v>126089</v>
      </c>
      <c r="H112" s="80">
        <v>125238</v>
      </c>
      <c r="I112" s="36">
        <v>124373</v>
      </c>
      <c r="J112" s="36">
        <v>123426</v>
      </c>
      <c r="K112" s="36">
        <v>122660</v>
      </c>
      <c r="L112" s="80">
        <v>121908</v>
      </c>
      <c r="M112" s="1">
        <v>120657</v>
      </c>
      <c r="N112" s="36">
        <v>119252</v>
      </c>
      <c r="O112" s="36">
        <v>117900</v>
      </c>
    </row>
    <row r="113" spans="1:15" ht="12.75" customHeight="1" x14ac:dyDescent="0.2">
      <c r="A113" s="1" t="s">
        <v>751</v>
      </c>
      <c r="B113" s="80">
        <v>303903</v>
      </c>
      <c r="C113" s="80">
        <v>291243</v>
      </c>
      <c r="D113" s="80">
        <v>286484</v>
      </c>
      <c r="E113" s="80">
        <v>285203</v>
      </c>
      <c r="F113" s="80">
        <v>283488</v>
      </c>
      <c r="G113" s="80">
        <v>282339</v>
      </c>
      <c r="H113" s="80">
        <v>280199</v>
      </c>
      <c r="I113" s="36">
        <v>278127</v>
      </c>
      <c r="J113" s="36">
        <v>276036</v>
      </c>
      <c r="K113" s="36">
        <v>274105</v>
      </c>
      <c r="L113" s="80">
        <v>271467</v>
      </c>
      <c r="M113" s="1">
        <v>268619</v>
      </c>
      <c r="N113" s="36">
        <v>265549</v>
      </c>
      <c r="O113" s="36">
        <v>263011</v>
      </c>
    </row>
    <row r="114" spans="1:15" ht="12.75" customHeight="1" x14ac:dyDescent="0.2">
      <c r="A114" s="1" t="s">
        <v>770</v>
      </c>
      <c r="B114" s="80">
        <v>145381</v>
      </c>
      <c r="C114" s="80">
        <v>143841</v>
      </c>
      <c r="D114" s="80">
        <v>141165</v>
      </c>
      <c r="E114" s="80">
        <v>140253</v>
      </c>
      <c r="F114" s="80">
        <v>139275</v>
      </c>
      <c r="G114" s="80">
        <v>139085</v>
      </c>
      <c r="H114" s="80">
        <v>137962</v>
      </c>
      <c r="I114" s="36">
        <v>136987</v>
      </c>
      <c r="J114" s="36">
        <v>135928</v>
      </c>
      <c r="K114" s="36">
        <v>135351</v>
      </c>
      <c r="L114" s="80">
        <v>133922</v>
      </c>
      <c r="M114" s="1">
        <v>132475</v>
      </c>
      <c r="N114" s="36">
        <v>131263</v>
      </c>
      <c r="O114" s="36">
        <v>130281</v>
      </c>
    </row>
    <row r="115" spans="1:15" ht="12.75" customHeight="1" x14ac:dyDescent="0.2">
      <c r="A115" s="1" t="s">
        <v>758</v>
      </c>
      <c r="B115" s="80">
        <v>200598</v>
      </c>
      <c r="C115" s="80">
        <v>197666</v>
      </c>
      <c r="D115" s="80">
        <v>196355</v>
      </c>
      <c r="E115" s="80">
        <v>195588</v>
      </c>
      <c r="F115" s="80">
        <v>194482</v>
      </c>
      <c r="G115" s="80">
        <v>193906</v>
      </c>
      <c r="H115" s="80">
        <v>192772</v>
      </c>
      <c r="I115" s="36">
        <v>191755</v>
      </c>
      <c r="J115" s="36">
        <v>190419</v>
      </c>
      <c r="K115" s="36">
        <v>189377</v>
      </c>
      <c r="L115" s="80">
        <v>187566</v>
      </c>
      <c r="M115" s="1">
        <v>185874</v>
      </c>
      <c r="N115" s="36">
        <v>184235</v>
      </c>
      <c r="O115" s="36">
        <v>182294</v>
      </c>
    </row>
    <row r="116" spans="1:15" ht="12.75" customHeight="1" x14ac:dyDescent="0.2">
      <c r="A116" s="1" t="s">
        <v>734</v>
      </c>
      <c r="B116" s="80">
        <v>231744</v>
      </c>
      <c r="C116" s="80">
        <v>228225</v>
      </c>
      <c r="D116" s="80">
        <v>229499</v>
      </c>
      <c r="E116" s="80">
        <v>232528</v>
      </c>
      <c r="F116" s="80">
        <v>234144</v>
      </c>
      <c r="G116" s="80">
        <v>236225</v>
      </c>
      <c r="H116" s="80">
        <v>238145</v>
      </c>
      <c r="I116" s="36">
        <v>240348</v>
      </c>
      <c r="J116" s="36">
        <v>243135</v>
      </c>
      <c r="K116" s="36">
        <v>246797</v>
      </c>
      <c r="L116" s="80">
        <v>250472</v>
      </c>
      <c r="M116" s="1">
        <v>253615</v>
      </c>
      <c r="N116" s="36">
        <v>256812</v>
      </c>
      <c r="O116" s="36">
        <v>259943</v>
      </c>
    </row>
    <row r="117" spans="1:15" ht="12.75" customHeight="1" x14ac:dyDescent="0.2">
      <c r="A117" s="1" t="s">
        <v>752</v>
      </c>
      <c r="B117" s="80">
        <v>208376</v>
      </c>
      <c r="C117" s="80">
        <v>213346</v>
      </c>
      <c r="D117" s="80">
        <v>225095</v>
      </c>
      <c r="E117" s="80">
        <v>227379</v>
      </c>
      <c r="F117" s="80">
        <v>228888</v>
      </c>
      <c r="G117" s="80">
        <v>230639</v>
      </c>
      <c r="H117" s="80">
        <v>231602</v>
      </c>
      <c r="I117" s="36">
        <v>232463</v>
      </c>
      <c r="J117" s="36">
        <v>233642</v>
      </c>
      <c r="K117" s="36">
        <v>235060</v>
      </c>
      <c r="L117" s="80">
        <v>236004</v>
      </c>
      <c r="M117" s="1">
        <v>236786</v>
      </c>
      <c r="N117" s="36">
        <v>243048</v>
      </c>
      <c r="O117" s="36">
        <v>243878</v>
      </c>
    </row>
    <row r="118" spans="1:15" ht="12.75" customHeight="1" x14ac:dyDescent="0.2">
      <c r="A118" s="1" t="s">
        <v>740</v>
      </c>
      <c r="B118" s="80">
        <v>109759</v>
      </c>
      <c r="C118" s="80">
        <v>112109</v>
      </c>
      <c r="D118" s="80">
        <v>113156</v>
      </c>
      <c r="E118" s="80">
        <v>113081</v>
      </c>
      <c r="F118" s="80">
        <v>113139</v>
      </c>
      <c r="G118" s="80">
        <v>113394</v>
      </c>
      <c r="H118" s="80">
        <v>113546</v>
      </c>
      <c r="I118" s="36">
        <v>113481</v>
      </c>
      <c r="J118" s="36">
        <v>113395</v>
      </c>
      <c r="K118" s="36">
        <v>113502</v>
      </c>
      <c r="L118" s="80">
        <v>113293</v>
      </c>
      <c r="M118" s="1">
        <v>113196</v>
      </c>
      <c r="N118" s="36">
        <v>113045</v>
      </c>
      <c r="O118" s="36">
        <v>112921</v>
      </c>
    </row>
    <row r="119" spans="1:15" ht="12.75" customHeight="1" x14ac:dyDescent="0.2">
      <c r="A119" s="1" t="s">
        <v>759</v>
      </c>
      <c r="B119" s="80">
        <v>372784</v>
      </c>
      <c r="C119" s="80">
        <v>363048</v>
      </c>
      <c r="D119" s="80">
        <v>361953</v>
      </c>
      <c r="E119" s="80">
        <v>362301</v>
      </c>
      <c r="F119" s="80">
        <v>362167</v>
      </c>
      <c r="G119" s="80">
        <v>362297</v>
      </c>
      <c r="H119" s="80">
        <v>361238</v>
      </c>
      <c r="I119" s="36">
        <v>360460</v>
      </c>
      <c r="J119" s="36">
        <v>359476</v>
      </c>
      <c r="K119" s="36">
        <v>358833</v>
      </c>
      <c r="L119" s="80">
        <v>357407</v>
      </c>
      <c r="M119" s="1">
        <v>355867</v>
      </c>
      <c r="N119" s="36">
        <v>354100</v>
      </c>
      <c r="O119" s="36">
        <v>351648</v>
      </c>
    </row>
    <row r="120" spans="1:15" ht="12.75" customHeight="1" x14ac:dyDescent="0.2">
      <c r="A120" s="1" t="s">
        <v>764</v>
      </c>
      <c r="B120" s="80">
        <v>365238</v>
      </c>
      <c r="C120" s="80">
        <v>336046</v>
      </c>
      <c r="D120" s="80">
        <v>324384</v>
      </c>
      <c r="E120" s="80">
        <v>322057</v>
      </c>
      <c r="F120" s="80">
        <v>320112</v>
      </c>
      <c r="G120" s="80">
        <v>319216</v>
      </c>
      <c r="H120" s="80">
        <v>317204</v>
      </c>
      <c r="I120" s="36">
        <v>315382</v>
      </c>
      <c r="J120" s="36">
        <v>313542</v>
      </c>
      <c r="K120" s="36">
        <v>312775</v>
      </c>
      <c r="L120" s="80">
        <v>311084</v>
      </c>
      <c r="M120" s="1">
        <v>309611</v>
      </c>
      <c r="N120" s="36">
        <v>308124</v>
      </c>
      <c r="O120" s="36">
        <v>307218</v>
      </c>
    </row>
    <row r="121" spans="1:15" ht="12.75" customHeight="1" x14ac:dyDescent="0.2">
      <c r="A121" s="1" t="s">
        <v>753</v>
      </c>
      <c r="B121" s="80">
        <v>273997</v>
      </c>
      <c r="C121" s="80">
        <v>274960</v>
      </c>
      <c r="D121" s="80">
        <v>273880</v>
      </c>
      <c r="E121" s="80">
        <v>273626</v>
      </c>
      <c r="F121" s="80">
        <v>273121</v>
      </c>
      <c r="G121" s="80">
        <v>272728</v>
      </c>
      <c r="H121" s="80">
        <v>272431</v>
      </c>
      <c r="I121" s="36">
        <v>271952</v>
      </c>
      <c r="J121" s="36">
        <v>271491</v>
      </c>
      <c r="K121" s="36">
        <v>271094</v>
      </c>
      <c r="L121" s="80">
        <v>269713</v>
      </c>
      <c r="M121" s="1">
        <v>268336</v>
      </c>
      <c r="N121" s="36">
        <v>266746</v>
      </c>
      <c r="O121" s="36">
        <v>265233</v>
      </c>
    </row>
    <row r="122" spans="1:15" ht="12.75" customHeight="1" x14ac:dyDescent="0.2">
      <c r="A122" s="1" t="s">
        <v>760</v>
      </c>
      <c r="B122" s="80">
        <v>201592</v>
      </c>
      <c r="C122" s="80">
        <v>195658</v>
      </c>
      <c r="D122" s="80">
        <v>191235</v>
      </c>
      <c r="E122" s="80">
        <v>190560</v>
      </c>
      <c r="F122" s="80">
        <v>189809</v>
      </c>
      <c r="G122" s="80">
        <v>189256</v>
      </c>
      <c r="H122" s="80">
        <v>188128</v>
      </c>
      <c r="I122" s="36">
        <v>187195</v>
      </c>
      <c r="J122" s="36">
        <v>186558</v>
      </c>
      <c r="K122" s="36">
        <v>186070</v>
      </c>
      <c r="L122" s="80">
        <v>184918</v>
      </c>
      <c r="M122" s="1">
        <v>183423</v>
      </c>
      <c r="N122" s="36">
        <v>181667</v>
      </c>
      <c r="O122" s="36">
        <v>179857</v>
      </c>
    </row>
    <row r="123" spans="1:15" ht="12.75" customHeight="1" x14ac:dyDescent="0.2">
      <c r="A123" s="1" t="s">
        <v>765</v>
      </c>
      <c r="B123" s="80">
        <v>220720</v>
      </c>
      <c r="C123" s="80">
        <v>201547</v>
      </c>
      <c r="D123" s="80">
        <v>195813</v>
      </c>
      <c r="E123" s="80">
        <v>194350</v>
      </c>
      <c r="F123" s="80">
        <v>193101</v>
      </c>
      <c r="G123" s="80">
        <v>192242</v>
      </c>
      <c r="H123" s="80">
        <v>190893</v>
      </c>
      <c r="I123" s="36">
        <v>189609</v>
      </c>
      <c r="J123" s="36">
        <v>188350</v>
      </c>
      <c r="K123" s="36">
        <v>187505</v>
      </c>
      <c r="L123" s="80">
        <v>186162</v>
      </c>
      <c r="M123" s="1">
        <v>184489</v>
      </c>
      <c r="N123" s="36">
        <v>182892</v>
      </c>
      <c r="O123" s="36">
        <v>181539</v>
      </c>
    </row>
    <row r="124" spans="1:15" ht="12.75" customHeight="1" x14ac:dyDescent="0.2">
      <c r="A124" s="1" t="s">
        <v>741</v>
      </c>
      <c r="B124" s="80">
        <v>186058</v>
      </c>
      <c r="C124" s="80">
        <v>185434</v>
      </c>
      <c r="D124" s="80">
        <v>185687</v>
      </c>
      <c r="E124" s="80">
        <v>185790</v>
      </c>
      <c r="F124" s="80">
        <v>185881</v>
      </c>
      <c r="G124" s="80">
        <v>186033</v>
      </c>
      <c r="H124" s="80">
        <v>186210</v>
      </c>
      <c r="I124" s="36">
        <v>186166</v>
      </c>
      <c r="J124" s="36">
        <v>186216</v>
      </c>
      <c r="K124" s="36">
        <v>186167</v>
      </c>
      <c r="L124" s="80">
        <v>186072</v>
      </c>
      <c r="M124" s="1">
        <v>185850</v>
      </c>
      <c r="N124" s="36">
        <v>185654</v>
      </c>
      <c r="O124" s="36">
        <v>185079</v>
      </c>
    </row>
    <row r="125" spans="1:15" ht="12.75" customHeight="1" x14ac:dyDescent="0.2">
      <c r="A125" s="1" t="s">
        <v>771</v>
      </c>
      <c r="B125" s="80">
        <v>120048</v>
      </c>
      <c r="C125" s="80">
        <v>110545</v>
      </c>
      <c r="D125" s="80">
        <v>107974</v>
      </c>
      <c r="E125" s="80">
        <v>107325</v>
      </c>
      <c r="F125" s="80">
        <v>106758</v>
      </c>
      <c r="G125" s="80">
        <v>106342</v>
      </c>
      <c r="H125" s="80">
        <v>105374</v>
      </c>
      <c r="I125" s="36">
        <v>104706</v>
      </c>
      <c r="J125" s="36">
        <v>104049</v>
      </c>
      <c r="K125" s="36">
        <v>103462</v>
      </c>
      <c r="L125" s="80">
        <v>102636</v>
      </c>
      <c r="M125" s="1">
        <v>101874</v>
      </c>
      <c r="N125" s="36">
        <v>101159</v>
      </c>
      <c r="O125" s="36">
        <v>100513</v>
      </c>
    </row>
    <row r="126" spans="1:15" ht="12.75" customHeight="1" x14ac:dyDescent="0.2">
      <c r="A126" s="1" t="s">
        <v>761</v>
      </c>
      <c r="B126" s="80">
        <v>182511</v>
      </c>
      <c r="C126" s="80">
        <v>164067</v>
      </c>
      <c r="D126" s="80">
        <v>160388</v>
      </c>
      <c r="E126" s="80">
        <v>159547</v>
      </c>
      <c r="F126" s="80">
        <v>158723</v>
      </c>
      <c r="G126" s="80">
        <v>157817</v>
      </c>
      <c r="H126" s="80">
        <v>156733</v>
      </c>
      <c r="I126" s="36">
        <v>155672</v>
      </c>
      <c r="J126" s="36">
        <v>154567</v>
      </c>
      <c r="K126" s="36">
        <v>153568</v>
      </c>
      <c r="L126" s="80">
        <v>152237</v>
      </c>
      <c r="M126" s="1">
        <v>150822</v>
      </c>
      <c r="N126" s="36">
        <v>149227</v>
      </c>
      <c r="O126" s="36">
        <v>147769</v>
      </c>
    </row>
    <row r="127" spans="1:15" ht="12.75" customHeight="1" x14ac:dyDescent="0.2">
      <c r="A127" s="1" t="s">
        <v>746</v>
      </c>
      <c r="B127" s="80">
        <v>435721</v>
      </c>
      <c r="C127" s="80">
        <v>444595</v>
      </c>
      <c r="D127" s="80">
        <v>446234</v>
      </c>
      <c r="E127" s="80">
        <v>447916</v>
      </c>
      <c r="F127" s="80">
        <v>450028</v>
      </c>
      <c r="G127" s="80">
        <v>454072</v>
      </c>
      <c r="H127" s="80">
        <v>459356</v>
      </c>
      <c r="I127" s="36">
        <v>470054</v>
      </c>
      <c r="J127" s="36">
        <v>476730</v>
      </c>
      <c r="K127" s="36">
        <v>480545</v>
      </c>
      <c r="L127" s="80">
        <v>484975</v>
      </c>
      <c r="M127" s="1">
        <v>488812</v>
      </c>
      <c r="N127" s="36">
        <v>493323</v>
      </c>
      <c r="O127" s="36">
        <v>497029</v>
      </c>
    </row>
    <row r="128" spans="1:15" ht="12.75" customHeight="1" x14ac:dyDescent="0.2">
      <c r="A128" s="1" t="s">
        <v>756</v>
      </c>
      <c r="B128" s="80">
        <v>257881</v>
      </c>
      <c r="C128" s="80">
        <v>208954</v>
      </c>
      <c r="D128" s="80">
        <v>181146</v>
      </c>
      <c r="E128" s="80">
        <v>187289</v>
      </c>
      <c r="F128" s="80">
        <v>192174</v>
      </c>
      <c r="G128" s="80">
        <v>198576</v>
      </c>
      <c r="H128" s="80">
        <v>204365</v>
      </c>
      <c r="I128" s="36">
        <v>209604</v>
      </c>
      <c r="J128" s="36">
        <v>215943</v>
      </c>
      <c r="K128" s="36">
        <v>224073</v>
      </c>
      <c r="L128" s="80">
        <v>231478</v>
      </c>
      <c r="M128" s="1">
        <v>238106</v>
      </c>
      <c r="N128" s="36">
        <v>245393</v>
      </c>
      <c r="O128" s="36">
        <v>252873</v>
      </c>
    </row>
    <row r="129" spans="1:15" ht="12.75" customHeight="1" x14ac:dyDescent="0.2">
      <c r="A129" s="1" t="s">
        <v>735</v>
      </c>
      <c r="B129" s="80">
        <v>246429</v>
      </c>
      <c r="C129" s="80">
        <v>212503</v>
      </c>
      <c r="D129" s="80">
        <v>211160</v>
      </c>
      <c r="E129" s="80">
        <v>210709</v>
      </c>
      <c r="F129" s="80">
        <v>210298</v>
      </c>
      <c r="G129" s="80">
        <v>209872</v>
      </c>
      <c r="H129" s="80">
        <v>209553</v>
      </c>
      <c r="I129" s="36">
        <v>209276</v>
      </c>
      <c r="J129" s="36">
        <v>208977</v>
      </c>
      <c r="K129" s="36">
        <v>208883</v>
      </c>
      <c r="L129" s="80">
        <v>208604</v>
      </c>
      <c r="M129" s="1">
        <v>208354</v>
      </c>
      <c r="N129" s="36">
        <v>208027</v>
      </c>
      <c r="O129" s="36">
        <v>207670</v>
      </c>
    </row>
    <row r="130" spans="1:15" ht="12.75" customHeight="1" x14ac:dyDescent="0.2">
      <c r="A130" s="1" t="s">
        <v>766</v>
      </c>
      <c r="B130" s="80">
        <v>159790</v>
      </c>
      <c r="C130" s="80">
        <v>154354</v>
      </c>
      <c r="D130" s="80">
        <v>147670</v>
      </c>
      <c r="E130" s="80">
        <v>146087</v>
      </c>
      <c r="F130" s="80">
        <v>144923</v>
      </c>
      <c r="G130" s="80">
        <v>144729</v>
      </c>
      <c r="H130" s="80">
        <v>143595</v>
      </c>
      <c r="I130" s="36">
        <v>142485</v>
      </c>
      <c r="J130" s="36">
        <v>141562</v>
      </c>
      <c r="K130" s="36">
        <v>140959</v>
      </c>
      <c r="L130" s="80">
        <v>139693</v>
      </c>
      <c r="M130" s="1">
        <v>138315</v>
      </c>
      <c r="N130" s="36">
        <v>137001</v>
      </c>
      <c r="O130" s="36">
        <v>135967</v>
      </c>
    </row>
    <row r="131" spans="1:15" ht="12.75" customHeight="1" x14ac:dyDescent="0.2">
      <c r="A131" s="1" t="s">
        <v>742</v>
      </c>
      <c r="B131" s="80">
        <v>297089</v>
      </c>
      <c r="C131" s="80">
        <v>277450</v>
      </c>
      <c r="D131" s="80">
        <v>280759</v>
      </c>
      <c r="E131" s="80">
        <v>281373</v>
      </c>
      <c r="F131" s="80">
        <v>281686</v>
      </c>
      <c r="G131" s="80">
        <v>282142</v>
      </c>
      <c r="H131" s="80">
        <v>282338</v>
      </c>
      <c r="I131" s="36">
        <v>282741</v>
      </c>
      <c r="J131" s="36">
        <v>283004</v>
      </c>
      <c r="K131" s="36">
        <v>283390</v>
      </c>
      <c r="L131" s="80">
        <v>283975</v>
      </c>
      <c r="M131" s="1">
        <v>284082</v>
      </c>
      <c r="N131" s="36">
        <v>283663</v>
      </c>
      <c r="O131" s="36">
        <v>283409</v>
      </c>
    </row>
    <row r="132" spans="1:15" ht="12.75" customHeight="1" x14ac:dyDescent="0.2">
      <c r="A132" s="1" t="s">
        <v>747</v>
      </c>
      <c r="B132" s="80">
        <v>356797</v>
      </c>
      <c r="C132" s="80">
        <v>352525</v>
      </c>
      <c r="D132" s="80">
        <v>353842</v>
      </c>
      <c r="E132" s="80">
        <v>353993</v>
      </c>
      <c r="F132" s="80">
        <v>353689</v>
      </c>
      <c r="G132" s="80">
        <v>353345</v>
      </c>
      <c r="H132" s="80">
        <v>352476</v>
      </c>
      <c r="I132" s="36">
        <v>351907</v>
      </c>
      <c r="J132" s="36">
        <v>351090</v>
      </c>
      <c r="K132" s="36">
        <v>350219</v>
      </c>
      <c r="L132" s="80">
        <v>348653</v>
      </c>
      <c r="M132" s="1">
        <v>346738</v>
      </c>
      <c r="N132" s="36">
        <v>344404</v>
      </c>
      <c r="O132" s="36">
        <v>341609</v>
      </c>
    </row>
    <row r="133" spans="1:15" ht="12.75" customHeight="1" x14ac:dyDescent="0.2">
      <c r="A133" s="1" t="s">
        <v>767</v>
      </c>
      <c r="B133" s="80">
        <v>301486</v>
      </c>
      <c r="C133" s="80">
        <v>283933</v>
      </c>
      <c r="D133" s="80">
        <v>271190</v>
      </c>
      <c r="E133" s="80">
        <v>268167</v>
      </c>
      <c r="F133" s="80">
        <v>265367</v>
      </c>
      <c r="G133" s="80">
        <v>263436</v>
      </c>
      <c r="H133" s="80">
        <v>260494</v>
      </c>
      <c r="I133" s="36">
        <v>257448</v>
      </c>
      <c r="J133" s="36">
        <v>254570</v>
      </c>
      <c r="K133" s="36">
        <v>252461</v>
      </c>
      <c r="L133" s="80">
        <v>249215</v>
      </c>
      <c r="M133" s="1">
        <v>245800</v>
      </c>
      <c r="N133" s="36">
        <v>242191</v>
      </c>
      <c r="O133" s="36">
        <v>238958</v>
      </c>
    </row>
    <row r="134" spans="1:15" ht="12.75" customHeight="1" x14ac:dyDescent="0.2">
      <c r="A134" s="1" t="s">
        <v>762</v>
      </c>
      <c r="B134" s="80">
        <v>407408</v>
      </c>
      <c r="C134" s="80">
        <v>404607</v>
      </c>
      <c r="D134" s="80">
        <v>403917</v>
      </c>
      <c r="E134" s="80">
        <v>403292</v>
      </c>
      <c r="F134" s="80">
        <v>402134</v>
      </c>
      <c r="G134" s="80">
        <v>400446</v>
      </c>
      <c r="H134" s="80">
        <v>399059</v>
      </c>
      <c r="I134" s="36">
        <v>397093</v>
      </c>
      <c r="J134" s="36">
        <v>395153</v>
      </c>
      <c r="K134" s="36">
        <v>393663</v>
      </c>
      <c r="L134" s="80">
        <v>391863</v>
      </c>
      <c r="M134" s="1">
        <v>389819</v>
      </c>
      <c r="N134" s="36">
        <v>387809</v>
      </c>
      <c r="O134" s="36">
        <v>384856</v>
      </c>
    </row>
    <row r="135" spans="1:15" ht="12.75" customHeight="1" x14ac:dyDescent="0.2">
      <c r="A135" s="1" t="s">
        <v>736</v>
      </c>
      <c r="B135" s="80">
        <v>215243</v>
      </c>
      <c r="C135" s="80">
        <v>207870</v>
      </c>
      <c r="D135" s="80">
        <v>201598</v>
      </c>
      <c r="E135" s="80">
        <v>201865</v>
      </c>
      <c r="F135" s="80">
        <v>201948</v>
      </c>
      <c r="G135" s="80">
        <v>202461</v>
      </c>
      <c r="H135" s="80">
        <v>202561</v>
      </c>
      <c r="I135" s="36">
        <v>202751</v>
      </c>
      <c r="J135" s="36">
        <v>202690</v>
      </c>
      <c r="K135" s="36">
        <v>202924</v>
      </c>
      <c r="L135" s="80">
        <v>202899</v>
      </c>
      <c r="M135" s="1">
        <v>202815</v>
      </c>
      <c r="N135" s="36">
        <v>202629</v>
      </c>
      <c r="O135" s="36">
        <v>202136</v>
      </c>
    </row>
    <row r="136" spans="1:15" ht="12.75" customHeight="1" x14ac:dyDescent="0.2">
      <c r="A136" s="1" t="s">
        <v>737</v>
      </c>
      <c r="B136" s="80">
        <v>152084</v>
      </c>
      <c r="C136" s="80">
        <v>148836</v>
      </c>
      <c r="D136" s="80">
        <v>144968</v>
      </c>
      <c r="E136" s="80">
        <v>144272</v>
      </c>
      <c r="F136" s="80">
        <v>143481</v>
      </c>
      <c r="G136" s="80">
        <v>142957</v>
      </c>
      <c r="H136" s="80">
        <v>142175</v>
      </c>
      <c r="I136" s="36">
        <v>141407</v>
      </c>
      <c r="J136" s="36">
        <v>140737</v>
      </c>
      <c r="K136" s="36">
        <v>140239</v>
      </c>
      <c r="L136" s="80">
        <v>139490</v>
      </c>
      <c r="M136" s="1">
        <v>138662</v>
      </c>
      <c r="N136" s="36">
        <v>137982</v>
      </c>
      <c r="O136" s="36">
        <v>137192</v>
      </c>
    </row>
    <row r="137" spans="1:15" ht="12.75" customHeight="1" x14ac:dyDescent="0.2">
      <c r="A137" s="1" t="s">
        <v>743</v>
      </c>
      <c r="B137" s="80">
        <v>138385</v>
      </c>
      <c r="C137" s="80">
        <v>140606</v>
      </c>
      <c r="D137" s="80">
        <v>145611</v>
      </c>
      <c r="E137" s="80">
        <v>146841</v>
      </c>
      <c r="F137" s="80">
        <v>147631</v>
      </c>
      <c r="G137" s="80">
        <v>148497</v>
      </c>
      <c r="H137" s="80">
        <v>149242</v>
      </c>
      <c r="I137" s="36">
        <v>150073</v>
      </c>
      <c r="J137" s="36">
        <v>151004</v>
      </c>
      <c r="K137" s="36">
        <v>152271</v>
      </c>
      <c r="L137" s="80">
        <v>153546</v>
      </c>
      <c r="M137" s="1">
        <v>154880</v>
      </c>
      <c r="N137" s="36">
        <v>156266</v>
      </c>
      <c r="O137" s="36">
        <v>156955</v>
      </c>
    </row>
    <row r="138" spans="1:15" ht="12.75" customHeight="1" x14ac:dyDescent="0.2">
      <c r="A138" s="1" t="s">
        <v>748</v>
      </c>
      <c r="B138" s="80">
        <v>457011</v>
      </c>
      <c r="C138" s="80">
        <v>403551</v>
      </c>
      <c r="D138" s="80">
        <v>410850</v>
      </c>
      <c r="E138" s="80">
        <v>412513</v>
      </c>
      <c r="F138" s="80">
        <v>413744</v>
      </c>
      <c r="G138" s="80">
        <v>415709</v>
      </c>
      <c r="H138" s="80">
        <v>417275</v>
      </c>
      <c r="I138" s="36">
        <v>418884</v>
      </c>
      <c r="J138" s="36">
        <v>420332</v>
      </c>
      <c r="K138" s="36">
        <v>422084</v>
      </c>
      <c r="L138" s="80">
        <v>423861</v>
      </c>
      <c r="M138" s="1">
        <v>426793</v>
      </c>
      <c r="N138" s="36">
        <v>428304</v>
      </c>
      <c r="O138" s="36">
        <v>428349</v>
      </c>
    </row>
    <row r="139" spans="1:15" ht="12.75" customHeight="1" x14ac:dyDescent="0.2">
      <c r="A139" s="1" t="s">
        <v>763</v>
      </c>
      <c r="B139" s="80">
        <v>299347</v>
      </c>
      <c r="C139" s="80">
        <v>283966</v>
      </c>
      <c r="D139" s="80">
        <v>267917</v>
      </c>
      <c r="E139" s="80">
        <v>264587</v>
      </c>
      <c r="F139" s="80">
        <v>261174</v>
      </c>
      <c r="G139" s="80">
        <v>258155</v>
      </c>
      <c r="H139" s="80">
        <v>254675</v>
      </c>
      <c r="I139" s="36">
        <v>251366</v>
      </c>
      <c r="J139" s="36">
        <v>247787</v>
      </c>
      <c r="K139" s="36">
        <v>244444</v>
      </c>
      <c r="L139" s="80">
        <v>240494</v>
      </c>
      <c r="M139" s="1">
        <v>236288</v>
      </c>
      <c r="N139" s="36">
        <v>232247</v>
      </c>
      <c r="O139" s="36">
        <v>228463</v>
      </c>
    </row>
    <row r="140" spans="1:15" ht="12.75" customHeight="1" x14ac:dyDescent="0.2">
      <c r="A140" s="1" t="s">
        <v>772</v>
      </c>
      <c r="B140" s="80">
        <v>271287</v>
      </c>
      <c r="C140" s="80">
        <v>255110</v>
      </c>
      <c r="D140" s="80">
        <v>269676</v>
      </c>
      <c r="E140" s="80">
        <v>273609</v>
      </c>
      <c r="F140" s="80">
        <v>276296</v>
      </c>
      <c r="G140" s="80">
        <v>279965</v>
      </c>
      <c r="H140" s="80">
        <v>282670</v>
      </c>
      <c r="I140" s="36">
        <v>285762</v>
      </c>
      <c r="J140" s="36">
        <v>289371</v>
      </c>
      <c r="K140" s="36">
        <v>294152</v>
      </c>
      <c r="L140" s="80">
        <v>299973</v>
      </c>
      <c r="M140" s="1">
        <v>306134</v>
      </c>
      <c r="N140" s="36">
        <v>313344</v>
      </c>
      <c r="O140" s="36">
        <v>319958</v>
      </c>
    </row>
    <row r="141" spans="1:15" ht="12.75" customHeight="1" x14ac:dyDescent="0.2">
      <c r="A141" s="1" t="s">
        <v>754</v>
      </c>
      <c r="B141" s="80">
        <v>135761</v>
      </c>
      <c r="C141" s="80">
        <v>132081</v>
      </c>
      <c r="D141" s="80">
        <v>128833</v>
      </c>
      <c r="E141" s="80">
        <v>127840</v>
      </c>
      <c r="F141" s="80">
        <v>126891</v>
      </c>
      <c r="G141" s="80">
        <v>126257</v>
      </c>
      <c r="H141" s="80">
        <v>125326</v>
      </c>
      <c r="I141" s="36">
        <v>124504</v>
      </c>
      <c r="J141" s="36">
        <v>123502</v>
      </c>
      <c r="K141" s="36">
        <v>122637</v>
      </c>
      <c r="L141" s="80">
        <v>121550</v>
      </c>
      <c r="M141" s="1">
        <v>120298</v>
      </c>
      <c r="N141" s="36">
        <v>118808</v>
      </c>
      <c r="O141" s="36">
        <v>117682</v>
      </c>
    </row>
    <row r="142" spans="1:15" ht="12.75" customHeight="1" x14ac:dyDescent="0.2">
      <c r="A142" s="1" t="s">
        <v>749</v>
      </c>
      <c r="B142" s="80">
        <v>283116</v>
      </c>
      <c r="C142" s="80">
        <v>275005</v>
      </c>
      <c r="D142" s="80">
        <v>270658</v>
      </c>
      <c r="E142" s="80">
        <v>268798</v>
      </c>
      <c r="F142" s="80">
        <v>267463</v>
      </c>
      <c r="G142" s="80">
        <v>266289</v>
      </c>
      <c r="H142" s="80">
        <v>264785</v>
      </c>
      <c r="I142" s="36">
        <v>262841</v>
      </c>
      <c r="J142" s="36">
        <v>260999</v>
      </c>
      <c r="K142" s="36">
        <v>258919</v>
      </c>
      <c r="L142" s="80">
        <v>256408</v>
      </c>
      <c r="M142" s="1">
        <v>253769</v>
      </c>
      <c r="N142" s="36">
        <v>250933</v>
      </c>
      <c r="O142" s="36">
        <v>248486</v>
      </c>
    </row>
    <row r="143" spans="1:15" ht="12.75" customHeight="1" x14ac:dyDescent="0.2">
      <c r="A143" s="1" t="s">
        <v>768</v>
      </c>
      <c r="B143" s="80">
        <v>248802</v>
      </c>
      <c r="C143" s="80">
        <v>222192</v>
      </c>
      <c r="D143" s="80">
        <v>216282</v>
      </c>
      <c r="E143" s="80">
        <v>214935</v>
      </c>
      <c r="F143" s="80">
        <v>213853</v>
      </c>
      <c r="G143" s="80">
        <v>212724</v>
      </c>
      <c r="H143" s="80">
        <v>211774</v>
      </c>
      <c r="I143" s="36">
        <v>210561</v>
      </c>
      <c r="J143" s="36">
        <v>209329</v>
      </c>
      <c r="K143" s="36">
        <v>208334</v>
      </c>
      <c r="L143" s="80">
        <v>207002</v>
      </c>
      <c r="M143" s="1">
        <v>205763</v>
      </c>
      <c r="N143" s="36">
        <v>204299</v>
      </c>
      <c r="O143" s="36">
        <v>203229</v>
      </c>
    </row>
    <row r="144" spans="1:15" ht="12.75" customHeight="1" x14ac:dyDescent="0.2">
      <c r="A144" s="8" t="s">
        <v>755</v>
      </c>
      <c r="B144" s="92">
        <v>248095</v>
      </c>
      <c r="C144" s="92">
        <v>248963</v>
      </c>
      <c r="D144" s="92">
        <v>248542</v>
      </c>
      <c r="E144" s="92">
        <v>247951</v>
      </c>
      <c r="F144" s="92">
        <v>247051</v>
      </c>
      <c r="G144" s="92">
        <v>246507</v>
      </c>
      <c r="H144" s="92">
        <v>245677</v>
      </c>
      <c r="I144" s="77">
        <v>244963</v>
      </c>
      <c r="J144" s="77">
        <v>244286</v>
      </c>
      <c r="K144" s="77">
        <v>243450</v>
      </c>
      <c r="L144" s="80">
        <v>242246</v>
      </c>
      <c r="M144" s="1">
        <v>240841</v>
      </c>
      <c r="N144" s="36">
        <v>239270</v>
      </c>
      <c r="O144" s="36">
        <v>237563</v>
      </c>
    </row>
    <row r="145" spans="1:15" ht="12.75" customHeight="1" thickBot="1" x14ac:dyDescent="0.25">
      <c r="A145" s="7" t="s">
        <v>1004</v>
      </c>
      <c r="B145" s="423" t="s">
        <v>275</v>
      </c>
      <c r="C145" s="423" t="s">
        <v>275</v>
      </c>
      <c r="D145" s="423" t="s">
        <v>275</v>
      </c>
      <c r="E145" s="423" t="s">
        <v>275</v>
      </c>
      <c r="F145" s="423" t="s">
        <v>275</v>
      </c>
      <c r="G145" s="423" t="s">
        <v>275</v>
      </c>
      <c r="H145" s="423" t="s">
        <v>275</v>
      </c>
      <c r="I145" s="423" t="s">
        <v>275</v>
      </c>
      <c r="J145" s="423" t="s">
        <v>275</v>
      </c>
      <c r="K145" s="423" t="s">
        <v>275</v>
      </c>
      <c r="L145" s="423" t="s">
        <v>275</v>
      </c>
      <c r="M145" s="423" t="s">
        <v>275</v>
      </c>
      <c r="N145" s="423" t="s">
        <v>275</v>
      </c>
      <c r="O145" s="423" t="s">
        <v>275</v>
      </c>
    </row>
    <row r="147" spans="1:15" ht="12.75" customHeight="1" x14ac:dyDescent="0.2">
      <c r="A147" s="4" t="s">
        <v>1283</v>
      </c>
    </row>
    <row r="148" spans="1:15" ht="12.75" customHeight="1" x14ac:dyDescent="0.2">
      <c r="A148" s="4" t="s">
        <v>1284</v>
      </c>
    </row>
  </sheetData>
  <mergeCells count="3">
    <mergeCell ref="B6:O6"/>
    <mergeCell ref="B53:O53"/>
    <mergeCell ref="B100:O100"/>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activeCell="M1" sqref="M1"/>
    </sheetView>
  </sheetViews>
  <sheetFormatPr defaultColWidth="23.5703125" defaultRowHeight="12.75" x14ac:dyDescent="0.2"/>
  <cols>
    <col min="1" max="1" width="52.5703125" style="28" customWidth="1"/>
    <col min="2" max="12" width="12.85546875" style="28" customWidth="1"/>
    <col min="13" max="16384" width="23.5703125" style="28"/>
  </cols>
  <sheetData>
    <row r="1" spans="1:12" x14ac:dyDescent="0.2">
      <c r="A1" s="5" t="s">
        <v>2387</v>
      </c>
    </row>
    <row r="2" spans="1:12" x14ac:dyDescent="0.2">
      <c r="A2" s="1"/>
      <c r="K2" s="1"/>
      <c r="L2" s="1"/>
    </row>
    <row r="3" spans="1:12" ht="13.5" thickBot="1" x14ac:dyDescent="0.25">
      <c r="A3" s="1"/>
      <c r="K3" s="886" t="s">
        <v>1481</v>
      </c>
      <c r="L3" s="887"/>
    </row>
    <row r="4" spans="1:12" ht="13.5" thickBot="1" x14ac:dyDescent="0.25">
      <c r="A4" s="18" t="s">
        <v>1467</v>
      </c>
      <c r="B4" s="161">
        <v>2010</v>
      </c>
      <c r="C4" s="161">
        <v>2011</v>
      </c>
      <c r="D4" s="161">
        <v>2012</v>
      </c>
      <c r="E4" s="161">
        <v>2013</v>
      </c>
      <c r="F4" s="161">
        <v>2014</v>
      </c>
      <c r="G4" s="555">
        <v>2015</v>
      </c>
      <c r="H4" s="555">
        <v>2016</v>
      </c>
      <c r="I4" s="555">
        <v>2017</v>
      </c>
      <c r="J4" s="555">
        <v>2018</v>
      </c>
      <c r="K4" s="555">
        <v>2019</v>
      </c>
      <c r="L4" s="555">
        <v>2020</v>
      </c>
    </row>
    <row r="5" spans="1:12" x14ac:dyDescent="0.2">
      <c r="A5" s="3" t="s">
        <v>1468</v>
      </c>
      <c r="B5" s="162">
        <v>108515</v>
      </c>
      <c r="C5" s="162">
        <v>104273</v>
      </c>
      <c r="D5" s="162">
        <v>105499</v>
      </c>
      <c r="E5" s="162">
        <v>104503</v>
      </c>
      <c r="F5" s="162">
        <v>113064</v>
      </c>
      <c r="G5" s="46">
        <v>105594</v>
      </c>
      <c r="H5" s="47">
        <v>105544</v>
      </c>
      <c r="I5" s="3">
        <v>105709</v>
      </c>
      <c r="J5" s="3">
        <v>108192</v>
      </c>
      <c r="K5" s="477">
        <v>110097</v>
      </c>
      <c r="L5" s="477">
        <v>94900</v>
      </c>
    </row>
    <row r="6" spans="1:12" x14ac:dyDescent="0.2">
      <c r="A6" s="1" t="s">
        <v>1469</v>
      </c>
      <c r="B6" s="1"/>
      <c r="C6" s="1"/>
      <c r="D6" s="1"/>
      <c r="E6" s="1"/>
      <c r="F6" s="1"/>
      <c r="I6" s="1"/>
      <c r="J6" s="1"/>
      <c r="K6" s="478"/>
      <c r="L6" s="478"/>
    </row>
    <row r="7" spans="1:12" x14ac:dyDescent="0.2">
      <c r="A7" s="1" t="s">
        <v>1470</v>
      </c>
      <c r="B7" s="150">
        <v>54614</v>
      </c>
      <c r="C7" s="150">
        <v>51540</v>
      </c>
      <c r="D7" s="150">
        <v>50216</v>
      </c>
      <c r="E7" s="150">
        <v>50905</v>
      </c>
      <c r="F7" s="150">
        <v>52098</v>
      </c>
      <c r="G7" s="8">
        <v>51790</v>
      </c>
      <c r="H7" s="8">
        <v>48747</v>
      </c>
      <c r="I7" s="1">
        <v>49990</v>
      </c>
      <c r="J7" s="1">
        <v>50266</v>
      </c>
      <c r="K7" s="478">
        <v>50539</v>
      </c>
      <c r="L7" s="478">
        <v>47198</v>
      </c>
    </row>
    <row r="8" spans="1:12" x14ac:dyDescent="0.2">
      <c r="A8" s="567" t="s">
        <v>1471</v>
      </c>
      <c r="B8" s="150">
        <v>8554</v>
      </c>
      <c r="C8" s="150">
        <v>10376</v>
      </c>
      <c r="D8" s="150">
        <v>10903</v>
      </c>
      <c r="E8" s="150">
        <v>11158</v>
      </c>
      <c r="F8" s="150">
        <v>11104</v>
      </c>
      <c r="G8" s="8">
        <v>11571</v>
      </c>
      <c r="H8" s="8">
        <v>12563</v>
      </c>
      <c r="I8" s="1">
        <v>12381</v>
      </c>
      <c r="J8" s="1">
        <v>12506</v>
      </c>
      <c r="K8" s="478">
        <v>12718</v>
      </c>
      <c r="L8" s="478">
        <v>8609</v>
      </c>
    </row>
    <row r="9" spans="1:12" ht="22.5" x14ac:dyDescent="0.2">
      <c r="A9" s="540" t="s">
        <v>1472</v>
      </c>
      <c r="B9" s="2" t="s">
        <v>1014</v>
      </c>
      <c r="C9" s="2" t="s">
        <v>1014</v>
      </c>
      <c r="D9" s="2" t="s">
        <v>1014</v>
      </c>
      <c r="E9" s="2" t="s">
        <v>1014</v>
      </c>
      <c r="F9" s="2" t="s">
        <v>1014</v>
      </c>
      <c r="G9" s="11" t="s">
        <v>1014</v>
      </c>
      <c r="H9" s="11" t="s">
        <v>1014</v>
      </c>
      <c r="I9" s="2" t="s">
        <v>1014</v>
      </c>
      <c r="J9" s="2">
        <v>1683</v>
      </c>
      <c r="K9" s="2">
        <v>1775</v>
      </c>
      <c r="L9" s="2">
        <v>2154</v>
      </c>
    </row>
    <row r="10" spans="1:12" x14ac:dyDescent="0.2">
      <c r="A10" s="567" t="s">
        <v>1473</v>
      </c>
      <c r="B10" s="150">
        <v>1547</v>
      </c>
      <c r="C10" s="150">
        <v>1878</v>
      </c>
      <c r="D10" s="150">
        <v>1899</v>
      </c>
      <c r="E10" s="150">
        <v>2005</v>
      </c>
      <c r="F10" s="150">
        <v>1984</v>
      </c>
      <c r="G10" s="8">
        <v>2112</v>
      </c>
      <c r="H10" s="8">
        <v>2384</v>
      </c>
      <c r="I10" s="1">
        <v>2266</v>
      </c>
      <c r="J10" s="1">
        <v>2716</v>
      </c>
      <c r="K10" s="478">
        <v>2906</v>
      </c>
      <c r="L10" s="478">
        <v>2918</v>
      </c>
    </row>
    <row r="11" spans="1:12" x14ac:dyDescent="0.2">
      <c r="A11" s="567" t="s">
        <v>1474</v>
      </c>
      <c r="B11" s="150">
        <v>13641</v>
      </c>
      <c r="C11" s="150">
        <v>10904</v>
      </c>
      <c r="D11" s="150">
        <v>10651</v>
      </c>
      <c r="E11" s="150">
        <v>10778</v>
      </c>
      <c r="F11" s="150">
        <v>11015</v>
      </c>
      <c r="G11" s="8">
        <v>10087</v>
      </c>
      <c r="H11" s="8">
        <v>9974</v>
      </c>
      <c r="I11" s="1">
        <v>10014</v>
      </c>
      <c r="J11" s="1">
        <v>10105</v>
      </c>
      <c r="K11" s="478">
        <v>10642</v>
      </c>
      <c r="L11" s="478">
        <v>7604</v>
      </c>
    </row>
    <row r="12" spans="1:12" x14ac:dyDescent="0.2">
      <c r="A12" s="544" t="s">
        <v>1475</v>
      </c>
      <c r="B12" s="150">
        <v>14252</v>
      </c>
      <c r="C12" s="150">
        <v>14145</v>
      </c>
      <c r="D12" s="150">
        <v>14725</v>
      </c>
      <c r="E12" s="150">
        <v>13098</v>
      </c>
      <c r="F12" s="150">
        <v>12131</v>
      </c>
      <c r="G12" s="8">
        <v>12431</v>
      </c>
      <c r="H12" s="8">
        <v>13752</v>
      </c>
      <c r="I12" s="1">
        <v>13671</v>
      </c>
      <c r="J12" s="1">
        <v>14268</v>
      </c>
      <c r="K12" s="478">
        <v>14655</v>
      </c>
      <c r="L12" s="478">
        <v>12821</v>
      </c>
    </row>
    <row r="13" spans="1:12" ht="13.5" thickBot="1" x14ac:dyDescent="0.25">
      <c r="A13" s="571" t="s">
        <v>1476</v>
      </c>
      <c r="B13" s="93">
        <v>867</v>
      </c>
      <c r="C13" s="93">
        <v>750</v>
      </c>
      <c r="D13" s="93">
        <v>725</v>
      </c>
      <c r="E13" s="93">
        <v>732</v>
      </c>
      <c r="F13" s="93">
        <v>571</v>
      </c>
      <c r="G13" s="7">
        <v>1505</v>
      </c>
      <c r="H13" s="7">
        <v>705</v>
      </c>
      <c r="I13" s="7">
        <v>743</v>
      </c>
      <c r="J13" s="7">
        <v>693</v>
      </c>
      <c r="K13" s="479">
        <v>611</v>
      </c>
      <c r="L13" s="479">
        <v>490</v>
      </c>
    </row>
    <row r="14" spans="1:12" x14ac:dyDescent="0.2">
      <c r="A14" s="1"/>
    </row>
    <row r="15" spans="1:12" s="569" customFormat="1" x14ac:dyDescent="0.2">
      <c r="A15" s="884" t="s">
        <v>1477</v>
      </c>
      <c r="B15" s="885"/>
      <c r="C15" s="885"/>
      <c r="D15" s="885"/>
      <c r="E15" s="885"/>
      <c r="F15" s="885"/>
      <c r="G15" s="885"/>
      <c r="H15" s="885"/>
      <c r="I15" s="885"/>
      <c r="J15" s="885"/>
      <c r="K15" s="885"/>
      <c r="L15" s="885"/>
    </row>
    <row r="16" spans="1:12" s="569" customFormat="1" x14ac:dyDescent="0.2">
      <c r="A16" s="888" t="s">
        <v>1478</v>
      </c>
      <c r="B16" s="885"/>
      <c r="C16" s="885"/>
      <c r="D16" s="885"/>
      <c r="E16" s="885"/>
      <c r="F16" s="885"/>
      <c r="G16" s="885"/>
      <c r="H16" s="885"/>
      <c r="I16" s="885"/>
      <c r="J16" s="885"/>
      <c r="K16" s="885"/>
      <c r="L16" s="885"/>
    </row>
    <row r="17" spans="1:12" s="569" customFormat="1" x14ac:dyDescent="0.2">
      <c r="A17" s="884" t="s">
        <v>1479</v>
      </c>
      <c r="B17" s="885"/>
      <c r="C17" s="885"/>
      <c r="D17" s="885"/>
      <c r="E17" s="885"/>
      <c r="F17" s="885"/>
      <c r="G17" s="885"/>
      <c r="H17" s="885"/>
      <c r="I17" s="885"/>
      <c r="J17" s="885"/>
      <c r="K17" s="885"/>
      <c r="L17" s="885"/>
    </row>
    <row r="18" spans="1:12" s="569" customFormat="1" ht="24.75" customHeight="1" x14ac:dyDescent="0.2">
      <c r="A18" s="878" t="s">
        <v>1480</v>
      </c>
      <c r="B18" s="878"/>
      <c r="C18" s="878"/>
      <c r="D18" s="878"/>
      <c r="E18" s="878"/>
      <c r="F18" s="878"/>
      <c r="G18" s="878"/>
      <c r="H18" s="878"/>
      <c r="I18" s="878"/>
      <c r="J18" s="878"/>
      <c r="K18" s="878"/>
      <c r="L18" s="878"/>
    </row>
    <row r="19" spans="1:12" s="569" customFormat="1" x14ac:dyDescent="0.2">
      <c r="A19" s="884"/>
      <c r="B19" s="885"/>
      <c r="C19" s="885"/>
      <c r="D19" s="885"/>
      <c r="E19" s="885"/>
      <c r="F19" s="885"/>
      <c r="G19" s="885"/>
    </row>
  </sheetData>
  <mergeCells count="6">
    <mergeCell ref="A19:G19"/>
    <mergeCell ref="K3:L3"/>
    <mergeCell ref="A15:L15"/>
    <mergeCell ref="A16:L16"/>
    <mergeCell ref="A17:L17"/>
    <mergeCell ref="A18:L18"/>
  </mergeCells>
  <pageMargins left="0.70866141732283472" right="0.70866141732283472" top="0.74803149606299213" bottom="0.74803149606299213" header="0.31496062992125984" footer="0.31496062992125984"/>
  <pageSetup paperSize="9" scale="9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E1" sqref="E1"/>
    </sheetView>
  </sheetViews>
  <sheetFormatPr defaultColWidth="9.140625" defaultRowHeight="12.75" x14ac:dyDescent="0.2"/>
  <cols>
    <col min="1" max="1" width="21.85546875" style="28" customWidth="1"/>
    <col min="2" max="2" width="11.85546875" style="28" customWidth="1"/>
    <col min="3" max="3" width="13.85546875" style="28" customWidth="1"/>
    <col min="4" max="4" width="12" style="28" customWidth="1"/>
    <col min="5" max="16384" width="9.140625" style="28"/>
  </cols>
  <sheetData>
    <row r="1" spans="1:5" ht="28.5" customHeight="1" x14ac:dyDescent="0.2">
      <c r="A1" s="889" t="s">
        <v>2427</v>
      </c>
      <c r="B1" s="889"/>
      <c r="C1" s="889"/>
      <c r="D1" s="889"/>
      <c r="E1" s="55"/>
    </row>
    <row r="2" spans="1:5" s="31" customFormat="1" x14ac:dyDescent="0.2">
      <c r="A2" s="1"/>
      <c r="B2" s="28"/>
      <c r="C2" s="28"/>
      <c r="D2" s="28"/>
      <c r="E2" s="28"/>
    </row>
    <row r="3" spans="1:5" s="31" customFormat="1" ht="13.5" thickBot="1" x14ac:dyDescent="0.25">
      <c r="A3" s="28"/>
      <c r="B3" s="28"/>
      <c r="C3" s="28"/>
      <c r="D3" s="29" t="s">
        <v>1481</v>
      </c>
      <c r="E3" s="28"/>
    </row>
    <row r="4" spans="1:5" ht="20.25" customHeight="1" x14ac:dyDescent="0.2">
      <c r="A4" s="856" t="s">
        <v>1482</v>
      </c>
      <c r="B4" s="841" t="s">
        <v>330</v>
      </c>
      <c r="C4" s="874" t="s">
        <v>2428</v>
      </c>
      <c r="D4" s="874"/>
      <c r="E4" s="31"/>
    </row>
    <row r="5" spans="1:5" ht="13.5" thickBot="1" x14ac:dyDescent="0.25">
      <c r="A5" s="855" t="s">
        <v>1483</v>
      </c>
      <c r="B5" s="842"/>
      <c r="C5" s="842" t="s">
        <v>358</v>
      </c>
      <c r="D5" s="842" t="s">
        <v>359</v>
      </c>
      <c r="E5" s="31"/>
    </row>
    <row r="6" spans="1:5" x14ac:dyDescent="0.2">
      <c r="A6" s="3" t="s">
        <v>1468</v>
      </c>
      <c r="B6" s="26">
        <v>94900</v>
      </c>
      <c r="C6" s="26">
        <v>61334</v>
      </c>
      <c r="D6" s="26">
        <v>33566</v>
      </c>
      <c r="E6" s="141"/>
    </row>
    <row r="7" spans="1:5" x14ac:dyDescent="0.2">
      <c r="A7" s="3" t="s">
        <v>1451</v>
      </c>
      <c r="B7" s="26">
        <v>22629</v>
      </c>
      <c r="C7" s="26">
        <v>14026</v>
      </c>
      <c r="D7" s="26">
        <v>8603</v>
      </c>
      <c r="E7" s="141"/>
    </row>
    <row r="8" spans="1:5" x14ac:dyDescent="0.2">
      <c r="A8" s="1" t="s">
        <v>1452</v>
      </c>
      <c r="B8" s="48">
        <v>12114</v>
      </c>
      <c r="C8" s="48">
        <v>7246</v>
      </c>
      <c r="D8" s="48">
        <v>4868</v>
      </c>
      <c r="E8" s="141"/>
    </row>
    <row r="9" spans="1:5" x14ac:dyDescent="0.2">
      <c r="A9" s="1" t="s">
        <v>1453</v>
      </c>
      <c r="B9" s="48">
        <v>10515</v>
      </c>
      <c r="C9" s="48">
        <v>6780</v>
      </c>
      <c r="D9" s="48">
        <v>3735</v>
      </c>
      <c r="E9" s="141"/>
    </row>
    <row r="10" spans="1:5" x14ac:dyDescent="0.2">
      <c r="A10" s="3" t="s">
        <v>1454</v>
      </c>
      <c r="B10" s="26">
        <v>23619</v>
      </c>
      <c r="C10" s="26">
        <v>14426</v>
      </c>
      <c r="D10" s="26">
        <v>9193</v>
      </c>
      <c r="E10" s="141"/>
    </row>
    <row r="11" spans="1:5" x14ac:dyDescent="0.2">
      <c r="A11" s="8" t="s">
        <v>1455</v>
      </c>
      <c r="B11" s="48">
        <v>13862</v>
      </c>
      <c r="C11" s="48">
        <v>7791</v>
      </c>
      <c r="D11" s="48">
        <v>6071</v>
      </c>
      <c r="E11" s="141"/>
    </row>
    <row r="12" spans="1:5" x14ac:dyDescent="0.2">
      <c r="A12" s="1" t="s">
        <v>1456</v>
      </c>
      <c r="B12" s="48">
        <v>9757</v>
      </c>
      <c r="C12" s="48">
        <v>6635</v>
      </c>
      <c r="D12" s="48">
        <v>3122</v>
      </c>
      <c r="E12" s="141"/>
    </row>
    <row r="13" spans="1:5" x14ac:dyDescent="0.2">
      <c r="A13" s="3" t="s">
        <v>1457</v>
      </c>
      <c r="B13" s="26">
        <v>25476</v>
      </c>
      <c r="C13" s="26">
        <v>17420</v>
      </c>
      <c r="D13" s="26">
        <v>8056</v>
      </c>
      <c r="E13" s="141"/>
    </row>
    <row r="14" spans="1:5" x14ac:dyDescent="0.2">
      <c r="A14" s="1" t="s">
        <v>1458</v>
      </c>
      <c r="B14" s="48">
        <v>13467</v>
      </c>
      <c r="C14" s="48">
        <v>11059</v>
      </c>
      <c r="D14" s="48">
        <v>2408</v>
      </c>
      <c r="E14" s="141"/>
    </row>
    <row r="15" spans="1:5" x14ac:dyDescent="0.2">
      <c r="A15" s="1" t="s">
        <v>1460</v>
      </c>
      <c r="B15" s="48">
        <v>12009</v>
      </c>
      <c r="C15" s="48">
        <v>6361</v>
      </c>
      <c r="D15" s="48">
        <v>5648</v>
      </c>
      <c r="E15" s="141"/>
    </row>
    <row r="16" spans="1:5" x14ac:dyDescent="0.2">
      <c r="A16" s="3" t="s">
        <v>1461</v>
      </c>
      <c r="B16" s="26">
        <v>23176</v>
      </c>
      <c r="C16" s="26">
        <v>15462</v>
      </c>
      <c r="D16" s="26">
        <v>7714</v>
      </c>
      <c r="E16" s="141"/>
    </row>
    <row r="17" spans="1:7" x14ac:dyDescent="0.2">
      <c r="A17" s="1" t="s">
        <v>1484</v>
      </c>
      <c r="B17" s="8">
        <v>13608</v>
      </c>
      <c r="C17" s="8">
        <v>8551</v>
      </c>
      <c r="D17" s="8">
        <v>5057</v>
      </c>
      <c r="E17" s="141"/>
    </row>
    <row r="18" spans="1:7" ht="13.5" thickBot="1" x14ac:dyDescent="0.25">
      <c r="A18" s="7" t="s">
        <v>1462</v>
      </c>
      <c r="B18" s="7">
        <v>9568</v>
      </c>
      <c r="C18" s="7">
        <v>6911</v>
      </c>
      <c r="D18" s="7">
        <v>2657</v>
      </c>
      <c r="E18" s="141"/>
    </row>
    <row r="20" spans="1:7" ht="24" customHeight="1" x14ac:dyDescent="0.2">
      <c r="A20" s="878" t="s">
        <v>1485</v>
      </c>
      <c r="B20" s="878"/>
      <c r="C20" s="878"/>
      <c r="D20" s="878"/>
      <c r="E20" s="380"/>
      <c r="F20" s="380"/>
      <c r="G20" s="380"/>
    </row>
  </sheetData>
  <mergeCells count="3">
    <mergeCell ref="A1:D1"/>
    <mergeCell ref="C4:D4"/>
    <mergeCell ref="A20:D20"/>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election activeCell="M1" sqref="M1"/>
    </sheetView>
  </sheetViews>
  <sheetFormatPr defaultColWidth="9.140625" defaultRowHeight="12.75" x14ac:dyDescent="0.2"/>
  <cols>
    <col min="1" max="1" width="31" style="28" customWidth="1"/>
    <col min="2" max="12" width="12.28515625" style="28" customWidth="1"/>
    <col min="13" max="16384" width="9.140625" style="28"/>
  </cols>
  <sheetData>
    <row r="1" spans="1:12" ht="14.25" x14ac:dyDescent="0.2">
      <c r="A1" s="5" t="s">
        <v>2386</v>
      </c>
    </row>
    <row r="2" spans="1:12" x14ac:dyDescent="0.2">
      <c r="A2" s="1"/>
    </row>
    <row r="3" spans="1:12" ht="13.5" thickBot="1" x14ac:dyDescent="0.25">
      <c r="A3" s="1"/>
      <c r="J3" s="2"/>
      <c r="L3" s="29" t="s">
        <v>1486</v>
      </c>
    </row>
    <row r="4" spans="1:12" ht="13.5" thickBot="1" x14ac:dyDescent="0.25">
      <c r="A4" s="19"/>
      <c r="B4" s="176">
        <v>2010</v>
      </c>
      <c r="C4" s="176">
        <v>2011</v>
      </c>
      <c r="D4" s="176">
        <v>2012</v>
      </c>
      <c r="E4" s="176">
        <v>2013</v>
      </c>
      <c r="F4" s="176">
        <v>2014</v>
      </c>
      <c r="G4" s="559">
        <v>2015</v>
      </c>
      <c r="H4" s="559">
        <v>2016</v>
      </c>
      <c r="I4" s="559">
        <v>2017</v>
      </c>
      <c r="J4" s="559">
        <v>2018</v>
      </c>
      <c r="K4" s="480">
        <v>2019</v>
      </c>
      <c r="L4" s="480">
        <v>2020</v>
      </c>
    </row>
    <row r="5" spans="1:12" x14ac:dyDescent="0.2">
      <c r="A5" s="396" t="s">
        <v>330</v>
      </c>
      <c r="B5" s="162">
        <v>132004</v>
      </c>
      <c r="C5" s="162">
        <v>128501</v>
      </c>
      <c r="D5" s="162">
        <v>129642</v>
      </c>
      <c r="E5" s="162">
        <v>130708</v>
      </c>
      <c r="F5" s="162">
        <v>130963</v>
      </c>
      <c r="G5" s="558">
        <v>132149</v>
      </c>
      <c r="H5" s="558">
        <v>132277</v>
      </c>
      <c r="I5" s="3">
        <v>132480</v>
      </c>
      <c r="J5" s="3">
        <v>133181</v>
      </c>
      <c r="K5" s="3">
        <v>134207</v>
      </c>
      <c r="L5" s="481">
        <v>134683</v>
      </c>
    </row>
    <row r="6" spans="1:12" x14ac:dyDescent="0.2">
      <c r="A6" s="60" t="s">
        <v>1487</v>
      </c>
      <c r="B6" s="2"/>
      <c r="C6" s="2"/>
      <c r="D6" s="2"/>
      <c r="E6" s="2"/>
      <c r="F6" s="16"/>
      <c r="G6" s="8"/>
      <c r="H6" s="8"/>
      <c r="I6" s="1"/>
      <c r="J6" s="1"/>
      <c r="K6" s="1"/>
      <c r="L6" s="27"/>
    </row>
    <row r="7" spans="1:12" x14ac:dyDescent="0.2">
      <c r="A7" s="60" t="s">
        <v>1488</v>
      </c>
      <c r="B7" s="150">
        <v>27744</v>
      </c>
      <c r="C7" s="150">
        <v>25373</v>
      </c>
      <c r="D7" s="150">
        <v>25547</v>
      </c>
      <c r="E7" s="150">
        <v>25849</v>
      </c>
      <c r="F7" s="150">
        <v>25757</v>
      </c>
      <c r="G7" s="8">
        <v>25883</v>
      </c>
      <c r="H7" s="8">
        <v>25834</v>
      </c>
      <c r="I7" s="1">
        <v>25954</v>
      </c>
      <c r="J7" s="1">
        <v>25866</v>
      </c>
      <c r="K7" s="1">
        <v>25929</v>
      </c>
      <c r="L7" s="482">
        <v>25646</v>
      </c>
    </row>
    <row r="8" spans="1:12" x14ac:dyDescent="0.2">
      <c r="A8" s="60" t="s">
        <v>1489</v>
      </c>
      <c r="B8" s="150">
        <v>22075</v>
      </c>
      <c r="C8" s="150">
        <v>22076</v>
      </c>
      <c r="D8" s="150">
        <v>22283</v>
      </c>
      <c r="E8" s="150">
        <v>22415</v>
      </c>
      <c r="F8" s="150">
        <v>22281</v>
      </c>
      <c r="G8" s="8">
        <v>22492</v>
      </c>
      <c r="H8" s="8">
        <v>22472</v>
      </c>
      <c r="I8" s="1">
        <v>22671</v>
      </c>
      <c r="J8" s="1">
        <v>22710</v>
      </c>
      <c r="K8" s="1">
        <v>23011</v>
      </c>
      <c r="L8" s="482">
        <v>22800</v>
      </c>
    </row>
    <row r="9" spans="1:12" x14ac:dyDescent="0.2">
      <c r="A9" s="60" t="s">
        <v>1490</v>
      </c>
      <c r="B9" s="150">
        <v>9226</v>
      </c>
      <c r="C9" s="150">
        <v>8903</v>
      </c>
      <c r="D9" s="150">
        <v>9023</v>
      </c>
      <c r="E9" s="150">
        <v>9076</v>
      </c>
      <c r="F9" s="150">
        <v>8904</v>
      </c>
      <c r="G9" s="8">
        <v>8910</v>
      </c>
      <c r="H9" s="8">
        <v>8734</v>
      </c>
      <c r="I9" s="1">
        <v>8667</v>
      </c>
      <c r="J9" s="1">
        <v>8664</v>
      </c>
      <c r="K9" s="99">
        <v>8685</v>
      </c>
      <c r="L9" s="483">
        <v>8558</v>
      </c>
    </row>
    <row r="10" spans="1:12" x14ac:dyDescent="0.2">
      <c r="A10" s="60" t="s">
        <v>1491</v>
      </c>
      <c r="B10" s="150">
        <v>4651</v>
      </c>
      <c r="C10" s="150">
        <v>4549</v>
      </c>
      <c r="D10" s="150">
        <v>4622</v>
      </c>
      <c r="E10" s="150">
        <v>4687</v>
      </c>
      <c r="F10" s="150">
        <v>4658</v>
      </c>
      <c r="G10" s="8">
        <v>4682</v>
      </c>
      <c r="H10" s="8">
        <v>4630</v>
      </c>
      <c r="I10" s="1">
        <v>4600</v>
      </c>
      <c r="J10" s="1">
        <v>4622</v>
      </c>
      <c r="K10" s="99">
        <v>4668</v>
      </c>
      <c r="L10" s="483">
        <v>4613</v>
      </c>
    </row>
    <row r="11" spans="1:12" x14ac:dyDescent="0.2">
      <c r="A11" s="60" t="s">
        <v>1492</v>
      </c>
      <c r="B11" s="150">
        <v>8438</v>
      </c>
      <c r="C11" s="150">
        <v>7669</v>
      </c>
      <c r="D11" s="150">
        <v>7783</v>
      </c>
      <c r="E11" s="150">
        <v>7809</v>
      </c>
      <c r="F11" s="150">
        <v>7774</v>
      </c>
      <c r="G11" s="8">
        <v>7715</v>
      </c>
      <c r="H11" s="8">
        <v>7666</v>
      </c>
      <c r="I11" s="1">
        <v>7638</v>
      </c>
      <c r="J11" s="1">
        <v>7653</v>
      </c>
      <c r="K11" s="1">
        <v>7607</v>
      </c>
      <c r="L11" s="482">
        <v>7397</v>
      </c>
    </row>
    <row r="12" spans="1:12" x14ac:dyDescent="0.2">
      <c r="A12" s="60" t="s">
        <v>1493</v>
      </c>
      <c r="B12" s="150">
        <v>5518</v>
      </c>
      <c r="C12" s="150">
        <v>5501</v>
      </c>
      <c r="D12" s="150">
        <v>5492</v>
      </c>
      <c r="E12" s="150">
        <v>5422</v>
      </c>
      <c r="F12" s="150">
        <v>5378</v>
      </c>
      <c r="G12" s="8">
        <v>5333</v>
      </c>
      <c r="H12" s="8">
        <v>5340</v>
      </c>
      <c r="I12" s="1">
        <v>5314</v>
      </c>
      <c r="J12" s="1">
        <v>5306</v>
      </c>
      <c r="K12" s="99">
        <v>5328</v>
      </c>
      <c r="L12" s="483">
        <v>6924</v>
      </c>
    </row>
    <row r="13" spans="1:12" x14ac:dyDescent="0.2">
      <c r="A13" s="60" t="s">
        <v>1494</v>
      </c>
      <c r="B13" s="150">
        <v>9456</v>
      </c>
      <c r="C13" s="150">
        <v>8994</v>
      </c>
      <c r="D13" s="150">
        <v>9120</v>
      </c>
      <c r="E13" s="150">
        <v>8937</v>
      </c>
      <c r="F13" s="150">
        <v>8789</v>
      </c>
      <c r="G13" s="8">
        <v>8734</v>
      </c>
      <c r="H13" s="8">
        <v>8609</v>
      </c>
      <c r="I13" s="1">
        <v>8561</v>
      </c>
      <c r="J13" s="1">
        <v>8397</v>
      </c>
      <c r="K13" s="1">
        <v>8212</v>
      </c>
      <c r="L13" s="482">
        <v>8176</v>
      </c>
    </row>
    <row r="14" spans="1:12" x14ac:dyDescent="0.2">
      <c r="A14" s="60" t="s">
        <v>1495</v>
      </c>
      <c r="B14" s="150">
        <v>17137</v>
      </c>
      <c r="C14" s="150">
        <v>17067</v>
      </c>
      <c r="D14" s="150">
        <v>17188</v>
      </c>
      <c r="E14" s="150">
        <v>17337</v>
      </c>
      <c r="F14" s="150">
        <v>17347</v>
      </c>
      <c r="G14" s="8">
        <v>17312</v>
      </c>
      <c r="H14" s="8">
        <v>17257</v>
      </c>
      <c r="I14" s="1">
        <v>17305</v>
      </c>
      <c r="J14" s="1">
        <v>17339</v>
      </c>
      <c r="K14" s="482">
        <v>17282</v>
      </c>
      <c r="L14" s="482">
        <v>17054</v>
      </c>
    </row>
    <row r="15" spans="1:12" x14ac:dyDescent="0.2">
      <c r="A15" s="60" t="s">
        <v>1496</v>
      </c>
      <c r="B15" s="150">
        <v>1812</v>
      </c>
      <c r="C15" s="150">
        <v>1785</v>
      </c>
      <c r="D15" s="150">
        <v>1783</v>
      </c>
      <c r="E15" s="150">
        <v>1764</v>
      </c>
      <c r="F15" s="150">
        <v>1770</v>
      </c>
      <c r="G15" s="8">
        <v>1758</v>
      </c>
      <c r="H15" s="8">
        <v>1733</v>
      </c>
      <c r="I15" s="1">
        <v>1723</v>
      </c>
      <c r="J15" s="1">
        <v>1706</v>
      </c>
      <c r="K15" s="482">
        <v>1695</v>
      </c>
      <c r="L15" s="482">
        <v>1595</v>
      </c>
    </row>
    <row r="16" spans="1:12" x14ac:dyDescent="0.2">
      <c r="A16" s="60" t="s">
        <v>1497</v>
      </c>
      <c r="B16" s="150">
        <v>2371</v>
      </c>
      <c r="C16" s="150">
        <v>2355</v>
      </c>
      <c r="D16" s="150">
        <v>2331</v>
      </c>
      <c r="E16" s="150">
        <v>2321</v>
      </c>
      <c r="F16" s="150">
        <v>2328</v>
      </c>
      <c r="G16" s="8">
        <v>2329</v>
      </c>
      <c r="H16" s="8">
        <v>2361</v>
      </c>
      <c r="I16" s="1">
        <v>2368</v>
      </c>
      <c r="J16" s="1">
        <v>2362</v>
      </c>
      <c r="K16" s="482">
        <v>2358</v>
      </c>
      <c r="L16" s="482">
        <v>2266</v>
      </c>
    </row>
    <row r="17" spans="1:12" x14ac:dyDescent="0.2">
      <c r="A17" s="60" t="s">
        <v>1498</v>
      </c>
      <c r="B17" s="150">
        <v>5539</v>
      </c>
      <c r="C17" s="150">
        <v>5490</v>
      </c>
      <c r="D17" s="150">
        <v>5433</v>
      </c>
      <c r="E17" s="150">
        <v>5450</v>
      </c>
      <c r="F17" s="150">
        <v>5457</v>
      </c>
      <c r="G17" s="8">
        <v>5537</v>
      </c>
      <c r="H17" s="8">
        <v>5536</v>
      </c>
      <c r="I17" s="1">
        <v>5531</v>
      </c>
      <c r="J17" s="1">
        <v>5542</v>
      </c>
      <c r="K17" s="482">
        <v>5503</v>
      </c>
      <c r="L17" s="482">
        <v>5373</v>
      </c>
    </row>
    <row r="18" spans="1:12" x14ac:dyDescent="0.2">
      <c r="A18" s="60" t="s">
        <v>1499</v>
      </c>
      <c r="B18" s="150">
        <v>1608</v>
      </c>
      <c r="C18" s="150">
        <v>1613</v>
      </c>
      <c r="D18" s="150">
        <v>1567</v>
      </c>
      <c r="E18" s="150">
        <v>1549</v>
      </c>
      <c r="F18" s="150">
        <v>1527</v>
      </c>
      <c r="G18" s="8">
        <v>1480</v>
      </c>
      <c r="H18" s="8">
        <v>1442</v>
      </c>
      <c r="I18" s="1">
        <v>1438</v>
      </c>
      <c r="J18" s="1">
        <v>1418</v>
      </c>
      <c r="K18" s="482">
        <v>1400</v>
      </c>
      <c r="L18" s="482">
        <v>1204</v>
      </c>
    </row>
    <row r="19" spans="1:12" x14ac:dyDescent="0.2">
      <c r="A19" s="60" t="s">
        <v>1500</v>
      </c>
      <c r="B19" s="150">
        <v>3126</v>
      </c>
      <c r="C19" s="150">
        <v>3326</v>
      </c>
      <c r="D19" s="150">
        <v>3406</v>
      </c>
      <c r="E19" s="150">
        <v>3547</v>
      </c>
      <c r="F19" s="150">
        <v>3578</v>
      </c>
      <c r="G19" s="8">
        <v>3647</v>
      </c>
      <c r="H19" s="8">
        <v>3631</v>
      </c>
      <c r="I19" s="1">
        <v>3621</v>
      </c>
      <c r="J19" s="1">
        <v>3635</v>
      </c>
      <c r="K19" s="482">
        <v>3629</v>
      </c>
      <c r="L19" s="482">
        <v>3621</v>
      </c>
    </row>
    <row r="20" spans="1:12" x14ac:dyDescent="0.2">
      <c r="A20" s="60" t="s">
        <v>1501</v>
      </c>
      <c r="B20" s="150">
        <v>6031</v>
      </c>
      <c r="C20" s="150">
        <v>6671</v>
      </c>
      <c r="D20" s="150">
        <v>6875</v>
      </c>
      <c r="E20" s="150">
        <v>6962</v>
      </c>
      <c r="F20" s="150">
        <v>7267</v>
      </c>
      <c r="G20" s="8">
        <v>7619</v>
      </c>
      <c r="H20" s="8">
        <v>7922</v>
      </c>
      <c r="I20" s="1">
        <v>7998</v>
      </c>
      <c r="J20" s="1">
        <v>8185</v>
      </c>
      <c r="K20" s="482">
        <v>8471</v>
      </c>
      <c r="L20" s="482">
        <v>8320</v>
      </c>
    </row>
    <row r="21" spans="1:12" x14ac:dyDescent="0.2">
      <c r="A21" s="60" t="s">
        <v>1502</v>
      </c>
      <c r="B21" s="150">
        <v>4754</v>
      </c>
      <c r="C21" s="150">
        <v>4741</v>
      </c>
      <c r="D21" s="150">
        <v>4872</v>
      </c>
      <c r="E21" s="150">
        <v>4899</v>
      </c>
      <c r="F21" s="150">
        <v>4966</v>
      </c>
      <c r="G21" s="8">
        <v>5033</v>
      </c>
      <c r="H21" s="8">
        <v>5025</v>
      </c>
      <c r="I21" s="1">
        <v>5024</v>
      </c>
      <c r="J21" s="1">
        <v>5111</v>
      </c>
      <c r="K21" s="482">
        <v>5181</v>
      </c>
      <c r="L21" s="482">
        <v>5722</v>
      </c>
    </row>
    <row r="22" spans="1:12" ht="13.5" thickBot="1" x14ac:dyDescent="0.25">
      <c r="A22" s="399" t="s">
        <v>1503</v>
      </c>
      <c r="B22" s="93">
        <v>2518</v>
      </c>
      <c r="C22" s="93">
        <v>2388</v>
      </c>
      <c r="D22" s="93">
        <v>2317</v>
      </c>
      <c r="E22" s="93">
        <v>2684</v>
      </c>
      <c r="F22" s="93">
        <v>3182</v>
      </c>
      <c r="G22" s="7">
        <v>3685</v>
      </c>
      <c r="H22" s="7">
        <v>4085</v>
      </c>
      <c r="I22" s="7">
        <v>4067</v>
      </c>
      <c r="J22" s="7">
        <v>4665</v>
      </c>
      <c r="K22" s="7">
        <v>5248</v>
      </c>
      <c r="L22" s="7">
        <v>5414</v>
      </c>
    </row>
    <row r="23" spans="1:12" x14ac:dyDescent="0.2">
      <c r="A23" s="1"/>
    </row>
    <row r="24" spans="1:12" s="572" customFormat="1" ht="13.5" customHeight="1" x14ac:dyDescent="0.2">
      <c r="A24" s="882" t="s">
        <v>1504</v>
      </c>
      <c r="B24" s="882"/>
      <c r="C24" s="882"/>
      <c r="D24" s="882"/>
      <c r="E24" s="882"/>
      <c r="F24" s="882"/>
      <c r="G24" s="882"/>
      <c r="H24" s="882"/>
      <c r="I24" s="882"/>
      <c r="J24" s="882"/>
      <c r="K24" s="882"/>
      <c r="L24" s="882"/>
    </row>
    <row r="25" spans="1:12" s="572" customFormat="1" x14ac:dyDescent="0.2">
      <c r="A25" s="890" t="s">
        <v>1505</v>
      </c>
      <c r="B25" s="890"/>
      <c r="C25" s="890"/>
      <c r="D25" s="890"/>
      <c r="E25" s="890"/>
      <c r="F25" s="890"/>
      <c r="G25" s="890"/>
      <c r="H25" s="890"/>
      <c r="I25" s="890"/>
      <c r="J25" s="890"/>
      <c r="K25" s="890"/>
      <c r="L25" s="890"/>
    </row>
    <row r="26" spans="1:12" s="572" customFormat="1" ht="26.25" customHeight="1" x14ac:dyDescent="0.2">
      <c r="A26" s="890" t="s">
        <v>1506</v>
      </c>
      <c r="B26" s="890"/>
      <c r="C26" s="890"/>
      <c r="D26" s="890"/>
      <c r="E26" s="890"/>
      <c r="F26" s="890"/>
      <c r="G26" s="890"/>
      <c r="H26" s="890"/>
      <c r="I26" s="890"/>
      <c r="J26" s="890"/>
      <c r="K26" s="890"/>
      <c r="L26" s="890"/>
    </row>
    <row r="27" spans="1:12" s="572" customFormat="1" ht="24" customHeight="1" x14ac:dyDescent="0.2">
      <c r="A27" s="890" t="s">
        <v>1507</v>
      </c>
      <c r="B27" s="890"/>
      <c r="C27" s="890"/>
      <c r="D27" s="890"/>
      <c r="E27" s="890"/>
      <c r="F27" s="890"/>
      <c r="G27" s="890"/>
      <c r="H27" s="890"/>
      <c r="I27" s="890"/>
      <c r="J27" s="890"/>
      <c r="K27" s="890"/>
      <c r="L27" s="890"/>
    </row>
    <row r="28" spans="1:12" s="572" customFormat="1" x14ac:dyDescent="0.2">
      <c r="A28" s="890" t="s">
        <v>1508</v>
      </c>
      <c r="B28" s="890"/>
      <c r="C28" s="890"/>
      <c r="D28" s="890"/>
      <c r="E28" s="890"/>
      <c r="F28" s="890"/>
      <c r="G28" s="890"/>
      <c r="H28" s="890"/>
      <c r="I28" s="890"/>
      <c r="J28" s="890"/>
      <c r="K28" s="890"/>
      <c r="L28" s="890"/>
    </row>
    <row r="29" spans="1:12" s="572" customFormat="1" x14ac:dyDescent="0.2">
      <c r="A29" s="890" t="s">
        <v>1509</v>
      </c>
      <c r="B29" s="890"/>
      <c r="C29" s="890"/>
      <c r="D29" s="890"/>
      <c r="E29" s="890"/>
      <c r="F29" s="890"/>
      <c r="G29" s="890"/>
      <c r="H29" s="890"/>
      <c r="I29" s="890"/>
      <c r="J29" s="890"/>
      <c r="K29" s="890"/>
      <c r="L29" s="890"/>
    </row>
    <row r="30" spans="1:12" s="572" customFormat="1" x14ac:dyDescent="0.2">
      <c r="A30" s="890" t="s">
        <v>1510</v>
      </c>
      <c r="B30" s="890"/>
      <c r="C30" s="890"/>
      <c r="D30" s="890"/>
      <c r="E30" s="890"/>
      <c r="F30" s="890"/>
      <c r="G30" s="890"/>
      <c r="H30" s="890"/>
      <c r="I30" s="890"/>
      <c r="J30" s="890"/>
      <c r="K30" s="890"/>
      <c r="L30" s="890"/>
    </row>
    <row r="31" spans="1:12" s="572" customFormat="1" x14ac:dyDescent="0.2">
      <c r="A31" s="891" t="s">
        <v>1511</v>
      </c>
      <c r="B31" s="891"/>
      <c r="C31" s="891"/>
      <c r="D31" s="891"/>
      <c r="E31" s="891"/>
      <c r="F31" s="891"/>
      <c r="G31" s="891"/>
      <c r="H31" s="891"/>
      <c r="I31" s="891"/>
      <c r="J31" s="891"/>
      <c r="K31" s="891"/>
      <c r="L31" s="891"/>
    </row>
    <row r="32" spans="1:12" s="50" customFormat="1" x14ac:dyDescent="0.2"/>
    <row r="33" s="50" customFormat="1" x14ac:dyDescent="0.2"/>
  </sheetData>
  <mergeCells count="8">
    <mergeCell ref="A30:L30"/>
    <mergeCell ref="A31:L31"/>
    <mergeCell ref="A24:L24"/>
    <mergeCell ref="A25:L25"/>
    <mergeCell ref="A26:L26"/>
    <mergeCell ref="A27:L27"/>
    <mergeCell ref="A28:L28"/>
    <mergeCell ref="A29:L29"/>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activeCell="H1" sqref="H1"/>
    </sheetView>
  </sheetViews>
  <sheetFormatPr defaultColWidth="9.140625" defaultRowHeight="12.75" x14ac:dyDescent="0.2"/>
  <cols>
    <col min="1" max="1" width="12.42578125" style="28" customWidth="1"/>
    <col min="2" max="7" width="17.5703125" style="28" customWidth="1"/>
    <col min="8" max="8" width="8.85546875" style="50" customWidth="1"/>
    <col min="9" max="16384" width="9.140625" style="50"/>
  </cols>
  <sheetData>
    <row r="1" spans="1:7" ht="14.25" x14ac:dyDescent="0.2">
      <c r="A1" s="49" t="s">
        <v>2385</v>
      </c>
    </row>
    <row r="2" spans="1:7" x14ac:dyDescent="0.2">
      <c r="A2" s="17"/>
    </row>
    <row r="3" spans="1:7" ht="13.5" thickBot="1" x14ac:dyDescent="0.25">
      <c r="A3" s="1"/>
      <c r="F3" s="886" t="s">
        <v>2396</v>
      </c>
      <c r="G3" s="887"/>
    </row>
    <row r="4" spans="1:7" s="148" customFormat="1" ht="13.5" thickBot="1" x14ac:dyDescent="0.25">
      <c r="A4" s="874" t="s">
        <v>1427</v>
      </c>
      <c r="B4" s="874" t="s">
        <v>1256</v>
      </c>
      <c r="C4" s="869" t="s">
        <v>1512</v>
      </c>
      <c r="D4" s="869"/>
      <c r="E4" s="869"/>
      <c r="F4" s="869"/>
      <c r="G4" s="869"/>
    </row>
    <row r="5" spans="1:7" s="148" customFormat="1" ht="23.25" thickBot="1" x14ac:dyDescent="0.25">
      <c r="A5" s="875"/>
      <c r="B5" s="875"/>
      <c r="C5" s="537" t="s">
        <v>1438</v>
      </c>
      <c r="D5" s="537" t="s">
        <v>1436</v>
      </c>
      <c r="E5" s="537" t="s">
        <v>1437</v>
      </c>
      <c r="F5" s="537" t="s">
        <v>1440</v>
      </c>
      <c r="G5" s="537" t="s">
        <v>1439</v>
      </c>
    </row>
    <row r="6" spans="1:7" x14ac:dyDescent="0.2">
      <c r="A6" s="165">
        <v>2010</v>
      </c>
      <c r="B6" s="150">
        <v>24313.4</v>
      </c>
      <c r="C6" s="33">
        <v>3521.7</v>
      </c>
      <c r="D6" s="33">
        <v>3115.9</v>
      </c>
      <c r="E6" s="33">
        <v>2567.4</v>
      </c>
      <c r="F6" s="33">
        <v>2106.6999999999998</v>
      </c>
      <c r="G6" s="33">
        <v>1091.0910456063225</v>
      </c>
    </row>
    <row r="7" spans="1:7" x14ac:dyDescent="0.2">
      <c r="A7" s="165">
        <v>2011</v>
      </c>
      <c r="B7" s="150">
        <v>22412.5</v>
      </c>
      <c r="C7" s="33">
        <v>3186.8</v>
      </c>
      <c r="D7" s="33">
        <v>2887.7</v>
      </c>
      <c r="E7" s="33">
        <v>2367.1</v>
      </c>
      <c r="F7" s="33">
        <v>2058.9</v>
      </c>
      <c r="G7" s="33">
        <v>1007.6159227844706</v>
      </c>
    </row>
    <row r="8" spans="1:7" x14ac:dyDescent="0.2">
      <c r="A8" s="165">
        <v>2012</v>
      </c>
      <c r="B8" s="150">
        <v>21459.9</v>
      </c>
      <c r="C8" s="33">
        <v>3026.5</v>
      </c>
      <c r="D8" s="33">
        <v>2620.6999999999998</v>
      </c>
      <c r="E8" s="33">
        <v>2249.1999999999998</v>
      </c>
      <c r="F8" s="33">
        <v>2016.5</v>
      </c>
      <c r="G8" s="33">
        <v>1025.1651754704917</v>
      </c>
    </row>
    <row r="9" spans="1:7" x14ac:dyDescent="0.2">
      <c r="A9" s="165">
        <v>2013</v>
      </c>
      <c r="B9" s="2">
        <v>21610.7</v>
      </c>
      <c r="C9" s="38">
        <v>3048.7</v>
      </c>
      <c r="D9" s="33">
        <v>2650.3</v>
      </c>
      <c r="E9" s="33">
        <v>2259.1</v>
      </c>
      <c r="F9" s="33">
        <v>2101.6</v>
      </c>
      <c r="G9" s="33">
        <v>1035.3</v>
      </c>
    </row>
    <row r="10" spans="1:7" x14ac:dyDescent="0.2">
      <c r="A10" s="533">
        <v>2014</v>
      </c>
      <c r="B10" s="38">
        <v>20689</v>
      </c>
      <c r="C10" s="38">
        <v>2942.3</v>
      </c>
      <c r="D10" s="38">
        <v>2525.1</v>
      </c>
      <c r="E10" s="38">
        <v>2141.5</v>
      </c>
      <c r="F10" s="38">
        <v>2087.8000000000002</v>
      </c>
      <c r="G10" s="38">
        <v>979.6</v>
      </c>
    </row>
    <row r="11" spans="1:7" x14ac:dyDescent="0.2">
      <c r="A11" s="533">
        <v>2015</v>
      </c>
      <c r="B11" s="38">
        <v>20330.400000000001</v>
      </c>
      <c r="C11" s="38">
        <v>2894</v>
      </c>
      <c r="D11" s="38">
        <v>2532.3000000000002</v>
      </c>
      <c r="E11" s="38">
        <v>2113</v>
      </c>
      <c r="F11" s="38">
        <v>1989.3</v>
      </c>
      <c r="G11" s="38">
        <v>983.8</v>
      </c>
    </row>
    <row r="12" spans="1:7" x14ac:dyDescent="0.2">
      <c r="A12" s="533">
        <v>2016</v>
      </c>
      <c r="B12" s="38">
        <v>20043.2</v>
      </c>
      <c r="C12" s="38">
        <v>2872.3</v>
      </c>
      <c r="D12" s="38">
        <v>2357.6</v>
      </c>
      <c r="E12" s="38">
        <v>2077.1</v>
      </c>
      <c r="F12" s="38">
        <v>1978.7</v>
      </c>
      <c r="G12" s="38">
        <v>970.1</v>
      </c>
    </row>
    <row r="13" spans="1:7" s="60" customFormat="1" ht="11.25" x14ac:dyDescent="0.2">
      <c r="A13" s="533">
        <v>2017</v>
      </c>
      <c r="B13" s="1">
        <v>20158.400000000001</v>
      </c>
      <c r="C13" s="38">
        <v>2869.3</v>
      </c>
      <c r="D13" s="38">
        <v>2316.6999999999998</v>
      </c>
      <c r="E13" s="38">
        <v>2096.3000000000002</v>
      </c>
      <c r="F13" s="38">
        <v>1988.1</v>
      </c>
      <c r="G13" s="38">
        <v>1016</v>
      </c>
    </row>
    <row r="14" spans="1:7" s="60" customFormat="1" ht="11.25" x14ac:dyDescent="0.2">
      <c r="A14" s="51">
        <v>2018</v>
      </c>
      <c r="B14" s="42">
        <v>20510.599999999999</v>
      </c>
      <c r="C14" s="42">
        <v>2922.6</v>
      </c>
      <c r="D14" s="42">
        <v>2336.5</v>
      </c>
      <c r="E14" s="42">
        <v>2107.6</v>
      </c>
      <c r="F14" s="42">
        <v>2063.5</v>
      </c>
      <c r="G14" s="42">
        <v>1012.2</v>
      </c>
    </row>
    <row r="15" spans="1:7" s="60" customFormat="1" ht="11.25" x14ac:dyDescent="0.2">
      <c r="A15" s="546">
        <v>2019</v>
      </c>
      <c r="B15" s="60">
        <v>20720.2</v>
      </c>
      <c r="C15" s="43">
        <v>2934.9</v>
      </c>
      <c r="D15" s="43">
        <v>2283.6999999999998</v>
      </c>
      <c r="E15" s="43">
        <v>2109.9</v>
      </c>
      <c r="F15" s="43">
        <v>2139.9</v>
      </c>
      <c r="G15" s="43">
        <v>1031</v>
      </c>
    </row>
    <row r="16" spans="1:7" s="60" customFormat="1" ht="12" thickBot="1" x14ac:dyDescent="0.25">
      <c r="A16" s="128" t="s">
        <v>1257</v>
      </c>
      <c r="B16" s="549">
        <v>12543.1</v>
      </c>
      <c r="C16" s="399">
        <v>1588.8</v>
      </c>
      <c r="D16" s="399">
        <v>1868.9</v>
      </c>
      <c r="E16" s="399">
        <v>1128.5</v>
      </c>
      <c r="F16" s="399">
        <v>1360.9</v>
      </c>
      <c r="G16" s="399">
        <v>643.4</v>
      </c>
    </row>
    <row r="17" spans="1:7" s="60" customFormat="1" x14ac:dyDescent="0.2">
      <c r="A17" s="533"/>
      <c r="B17" s="38"/>
      <c r="C17" s="38"/>
      <c r="D17" s="38"/>
      <c r="E17" s="38"/>
      <c r="F17" s="38"/>
      <c r="G17" s="28"/>
    </row>
    <row r="18" spans="1:7" ht="24" customHeight="1" x14ac:dyDescent="0.2">
      <c r="A18" s="893" t="s">
        <v>1513</v>
      </c>
      <c r="B18" s="893"/>
      <c r="C18" s="893"/>
      <c r="D18" s="893"/>
      <c r="E18" s="893"/>
      <c r="F18" s="893"/>
      <c r="G18" s="893"/>
    </row>
    <row r="19" spans="1:7" ht="24.75" customHeight="1" x14ac:dyDescent="0.2">
      <c r="A19" s="893" t="s">
        <v>1434</v>
      </c>
      <c r="B19" s="893"/>
      <c r="C19" s="893"/>
      <c r="D19" s="893"/>
      <c r="E19" s="893"/>
      <c r="F19" s="893"/>
      <c r="G19" s="893"/>
    </row>
    <row r="20" spans="1:7" ht="12.75" customHeight="1" x14ac:dyDescent="0.2">
      <c r="A20" s="882" t="s">
        <v>1514</v>
      </c>
      <c r="B20" s="882"/>
      <c r="C20" s="882"/>
      <c r="D20" s="882"/>
      <c r="E20" s="882"/>
      <c r="F20" s="882"/>
      <c r="G20" s="882"/>
    </row>
    <row r="21" spans="1:7" x14ac:dyDescent="0.2">
      <c r="A21" s="892" t="s">
        <v>1515</v>
      </c>
      <c r="B21" s="892"/>
      <c r="C21" s="892"/>
      <c r="D21" s="892"/>
      <c r="E21" s="892"/>
      <c r="F21" s="892"/>
      <c r="G21" s="892"/>
    </row>
    <row r="22" spans="1:7" ht="26.25" customHeight="1" x14ac:dyDescent="0.2">
      <c r="A22" s="893" t="s">
        <v>1516</v>
      </c>
      <c r="B22" s="893"/>
      <c r="C22" s="893"/>
      <c r="D22" s="893"/>
      <c r="E22" s="893"/>
      <c r="F22" s="893"/>
      <c r="G22" s="893"/>
    </row>
    <row r="23" spans="1:7" ht="13.5" customHeight="1" x14ac:dyDescent="0.2">
      <c r="A23" s="893" t="s">
        <v>1517</v>
      </c>
      <c r="B23" s="893"/>
      <c r="C23" s="893"/>
      <c r="D23" s="893"/>
      <c r="E23" s="893"/>
      <c r="F23" s="893"/>
      <c r="G23" s="893"/>
    </row>
  </sheetData>
  <mergeCells count="10">
    <mergeCell ref="A20:G20"/>
    <mergeCell ref="A21:G21"/>
    <mergeCell ref="A22:G22"/>
    <mergeCell ref="A23:G23"/>
    <mergeCell ref="F3:G3"/>
    <mergeCell ref="A4:A5"/>
    <mergeCell ref="B4:B5"/>
    <mergeCell ref="C4:G4"/>
    <mergeCell ref="A18:G18"/>
    <mergeCell ref="A19:G19"/>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workbookViewId="0">
      <selection activeCell="H1" sqref="H1"/>
    </sheetView>
  </sheetViews>
  <sheetFormatPr defaultColWidth="9.140625" defaultRowHeight="12.75" x14ac:dyDescent="0.2"/>
  <cols>
    <col min="1" max="1" width="12" style="28" customWidth="1"/>
    <col min="2" max="7" width="13.7109375" style="28" customWidth="1"/>
    <col min="8" max="16384" width="9.140625" style="28"/>
  </cols>
  <sheetData>
    <row r="1" spans="1:8" ht="12" customHeight="1" x14ac:dyDescent="0.2">
      <c r="A1" s="49" t="s">
        <v>2384</v>
      </c>
      <c r="E1" s="50"/>
    </row>
    <row r="2" spans="1:8" x14ac:dyDescent="0.2">
      <c r="A2" s="5"/>
    </row>
    <row r="3" spans="1:8" ht="13.5" thickBot="1" x14ac:dyDescent="0.25">
      <c r="A3" s="1"/>
      <c r="D3" s="886" t="s">
        <v>1518</v>
      </c>
      <c r="E3" s="886"/>
      <c r="F3" s="886"/>
      <c r="G3" s="886"/>
    </row>
    <row r="4" spans="1:8" s="31" customFormat="1" ht="13.5" thickBot="1" x14ac:dyDescent="0.25">
      <c r="A4" s="874" t="s">
        <v>1427</v>
      </c>
      <c r="B4" s="874" t="s">
        <v>1258</v>
      </c>
      <c r="C4" s="869" t="s">
        <v>1512</v>
      </c>
      <c r="D4" s="869"/>
      <c r="E4" s="869"/>
      <c r="F4" s="869"/>
      <c r="G4" s="869"/>
    </row>
    <row r="5" spans="1:8" s="31" customFormat="1" ht="36" customHeight="1" thickBot="1" x14ac:dyDescent="0.25">
      <c r="A5" s="875"/>
      <c r="B5" s="875"/>
      <c r="C5" s="537" t="s">
        <v>1438</v>
      </c>
      <c r="D5" s="537" t="s">
        <v>1436</v>
      </c>
      <c r="E5" s="537" t="s">
        <v>1437</v>
      </c>
      <c r="F5" s="537" t="s">
        <v>1440</v>
      </c>
      <c r="G5" s="537" t="s">
        <v>1439</v>
      </c>
    </row>
    <row r="6" spans="1:8" x14ac:dyDescent="0.2">
      <c r="A6" s="165">
        <v>2010</v>
      </c>
      <c r="B6" s="33">
        <v>7.4</v>
      </c>
      <c r="C6" s="33">
        <v>7.6</v>
      </c>
      <c r="D6" s="33">
        <v>7</v>
      </c>
      <c r="E6" s="33">
        <v>6.3</v>
      </c>
      <c r="F6" s="33">
        <v>6.5</v>
      </c>
      <c r="G6" s="33">
        <v>12.5</v>
      </c>
    </row>
    <row r="7" spans="1:8" x14ac:dyDescent="0.2">
      <c r="A7" s="165">
        <v>2011</v>
      </c>
      <c r="B7" s="33">
        <v>7.5</v>
      </c>
      <c r="C7" s="33">
        <v>7.5</v>
      </c>
      <c r="D7" s="33">
        <v>6.9</v>
      </c>
      <c r="E7" s="33">
        <v>6.3</v>
      </c>
      <c r="F7" s="33">
        <v>6.6</v>
      </c>
      <c r="G7" s="33">
        <v>12.3</v>
      </c>
    </row>
    <row r="8" spans="1:8" ht="12.75" customHeight="1" x14ac:dyDescent="0.2">
      <c r="A8" s="165">
        <v>2012</v>
      </c>
      <c r="B8" s="33">
        <v>7.5</v>
      </c>
      <c r="C8" s="33">
        <v>7.5</v>
      </c>
      <c r="D8" s="33">
        <v>7</v>
      </c>
      <c r="E8" s="33">
        <v>6.3</v>
      </c>
      <c r="F8" s="33">
        <v>6.6</v>
      </c>
      <c r="G8" s="33">
        <v>12</v>
      </c>
    </row>
    <row r="9" spans="1:8" ht="12.75" customHeight="1" x14ac:dyDescent="0.2">
      <c r="A9" s="165">
        <v>2013</v>
      </c>
      <c r="B9" s="33">
        <v>7.4</v>
      </c>
      <c r="C9" s="33">
        <v>7.4</v>
      </c>
      <c r="D9" s="33">
        <v>6.8</v>
      </c>
      <c r="E9" s="33">
        <v>6.1</v>
      </c>
      <c r="F9" s="33">
        <v>6.4</v>
      </c>
      <c r="G9" s="33">
        <v>11.4</v>
      </c>
    </row>
    <row r="10" spans="1:8" ht="12.75" customHeight="1" x14ac:dyDescent="0.2">
      <c r="A10" s="24">
        <v>2014</v>
      </c>
      <c r="B10" s="145">
        <v>7.5</v>
      </c>
      <c r="C10" s="145">
        <v>7.4</v>
      </c>
      <c r="D10" s="145">
        <v>6.9</v>
      </c>
      <c r="E10" s="145">
        <v>6.1</v>
      </c>
      <c r="F10" s="145">
        <v>6.3</v>
      </c>
      <c r="G10" s="145">
        <v>11.4</v>
      </c>
    </row>
    <row r="11" spans="1:8" s="50" customFormat="1" x14ac:dyDescent="0.2">
      <c r="A11" s="51">
        <v>2015</v>
      </c>
      <c r="B11" s="53">
        <v>7.5</v>
      </c>
      <c r="C11" s="53">
        <v>7.5</v>
      </c>
      <c r="D11" s="53">
        <v>6.9</v>
      </c>
      <c r="E11" s="53">
        <v>6</v>
      </c>
      <c r="F11" s="53">
        <v>6.5</v>
      </c>
      <c r="G11" s="53">
        <v>11.2</v>
      </c>
      <c r="H11" s="28"/>
    </row>
    <row r="12" spans="1:8" x14ac:dyDescent="0.2">
      <c r="A12" s="51">
        <v>2016</v>
      </c>
      <c r="B12" s="53">
        <v>7.5</v>
      </c>
      <c r="C12" s="53">
        <v>7.5</v>
      </c>
      <c r="D12" s="53">
        <v>6.8</v>
      </c>
      <c r="E12" s="53">
        <v>6</v>
      </c>
      <c r="F12" s="53">
        <v>6.4</v>
      </c>
      <c r="G12" s="53">
        <v>10.8</v>
      </c>
    </row>
    <row r="13" spans="1:8" x14ac:dyDescent="0.2">
      <c r="A13" s="51">
        <v>2017</v>
      </c>
      <c r="B13" s="53">
        <v>7.4</v>
      </c>
      <c r="C13" s="53">
        <v>7.4</v>
      </c>
      <c r="D13" s="53">
        <v>6.8</v>
      </c>
      <c r="E13" s="53">
        <v>5.9</v>
      </c>
      <c r="F13" s="53">
        <v>6.3</v>
      </c>
      <c r="G13" s="53">
        <v>10.4</v>
      </c>
    </row>
    <row r="14" spans="1:8" x14ac:dyDescent="0.2">
      <c r="A14" s="51">
        <v>2018</v>
      </c>
      <c r="B14" s="53">
        <v>7.3</v>
      </c>
      <c r="C14" s="53">
        <v>7.3</v>
      </c>
      <c r="D14" s="53">
        <v>6.7</v>
      </c>
      <c r="E14" s="53">
        <v>5.7</v>
      </c>
      <c r="F14" s="53">
        <v>6.1</v>
      </c>
      <c r="G14" s="53">
        <v>10.4</v>
      </c>
      <c r="H14" s="50"/>
    </row>
    <row r="15" spans="1:8" s="50" customFormat="1" x14ac:dyDescent="0.2">
      <c r="A15" s="51">
        <v>2019</v>
      </c>
      <c r="B15" s="53">
        <v>7.2</v>
      </c>
      <c r="C15" s="53">
        <v>7.2</v>
      </c>
      <c r="D15" s="53">
        <v>6.6</v>
      </c>
      <c r="E15" s="53">
        <v>5.6</v>
      </c>
      <c r="F15" s="53">
        <v>5.8</v>
      </c>
      <c r="G15" s="53">
        <v>10</v>
      </c>
      <c r="H15" s="28"/>
    </row>
    <row r="16" spans="1:8" ht="13.5" thickBot="1" x14ac:dyDescent="0.25">
      <c r="A16" s="128">
        <v>2020</v>
      </c>
      <c r="B16" s="475">
        <v>7.9</v>
      </c>
      <c r="C16" s="475">
        <v>7.6</v>
      </c>
      <c r="D16" s="475">
        <v>8</v>
      </c>
      <c r="E16" s="475">
        <v>5.9</v>
      </c>
      <c r="F16" s="475">
        <v>6.3</v>
      </c>
      <c r="G16" s="475">
        <v>11.4</v>
      </c>
      <c r="H16" s="539"/>
    </row>
    <row r="17" spans="1:7" x14ac:dyDescent="0.2">
      <c r="A17" s="3"/>
    </row>
    <row r="18" spans="1:7" ht="39.75" customHeight="1" x14ac:dyDescent="0.2">
      <c r="A18" s="884" t="s">
        <v>1519</v>
      </c>
      <c r="B18" s="884"/>
      <c r="C18" s="884"/>
      <c r="D18" s="884"/>
      <c r="E18" s="884"/>
      <c r="F18" s="884"/>
      <c r="G18" s="884"/>
    </row>
    <row r="19" spans="1:7" ht="54.75" customHeight="1" x14ac:dyDescent="0.2">
      <c r="A19" s="884" t="s">
        <v>1520</v>
      </c>
      <c r="B19" s="884"/>
      <c r="C19" s="884"/>
      <c r="D19" s="884"/>
      <c r="E19" s="884"/>
      <c r="F19" s="884"/>
      <c r="G19" s="884"/>
    </row>
  </sheetData>
  <mergeCells count="6">
    <mergeCell ref="A19:G19"/>
    <mergeCell ref="D3:G3"/>
    <mergeCell ref="A4:A5"/>
    <mergeCell ref="B4:B5"/>
    <mergeCell ref="C4:G4"/>
    <mergeCell ref="A18:G18"/>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F1" sqref="F1"/>
    </sheetView>
  </sheetViews>
  <sheetFormatPr defaultColWidth="9.140625" defaultRowHeight="11.25" x14ac:dyDescent="0.2"/>
  <cols>
    <col min="1" max="1" width="16.7109375" style="60" customWidth="1"/>
    <col min="2" max="5" width="20.7109375" style="60" customWidth="1"/>
    <col min="6" max="6" width="11.140625" style="60" customWidth="1"/>
    <col min="7" max="16384" width="9.140625" style="60"/>
  </cols>
  <sheetData>
    <row r="1" spans="1:11" s="491" customFormat="1" ht="16.5" customHeight="1" x14ac:dyDescent="0.2">
      <c r="A1" s="894" t="s">
        <v>1521</v>
      </c>
      <c r="B1" s="894"/>
      <c r="C1" s="894"/>
      <c r="D1" s="894"/>
      <c r="E1" s="894"/>
      <c r="F1" s="573"/>
    </row>
    <row r="3" spans="1:11" ht="12" thickBot="1" x14ac:dyDescent="0.25">
      <c r="D3" s="895" t="s">
        <v>1522</v>
      </c>
      <c r="E3" s="895"/>
    </row>
    <row r="4" spans="1:11" s="574" customFormat="1" ht="12" thickBot="1" x14ac:dyDescent="0.25">
      <c r="A4" s="487" t="s">
        <v>1427</v>
      </c>
      <c r="B4" s="339" t="s">
        <v>1523</v>
      </c>
      <c r="C4" s="339" t="s">
        <v>1524</v>
      </c>
      <c r="D4" s="339" t="s">
        <v>1525</v>
      </c>
      <c r="E4" s="339" t="s">
        <v>1526</v>
      </c>
      <c r="G4" s="575"/>
      <c r="H4" s="560"/>
      <c r="I4" s="560"/>
      <c r="J4" s="560"/>
      <c r="K4" s="560"/>
    </row>
    <row r="5" spans="1:11" ht="12.75" customHeight="1" x14ac:dyDescent="0.2">
      <c r="A5" s="896" t="s">
        <v>274</v>
      </c>
      <c r="B5" s="896"/>
      <c r="C5" s="896"/>
      <c r="D5" s="896"/>
      <c r="E5" s="896"/>
      <c r="G5" s="48"/>
      <c r="H5" s="48"/>
      <c r="I5" s="48"/>
      <c r="J5" s="48"/>
      <c r="K5" s="48"/>
    </row>
    <row r="6" spans="1:11" x14ac:dyDescent="0.2">
      <c r="A6" s="484">
        <v>2010</v>
      </c>
      <c r="B6" s="485">
        <v>388</v>
      </c>
      <c r="C6" s="485">
        <v>1559</v>
      </c>
      <c r="D6" s="485">
        <v>1486</v>
      </c>
      <c r="E6" s="485">
        <v>160</v>
      </c>
    </row>
    <row r="7" spans="1:11" x14ac:dyDescent="0.2">
      <c r="A7" s="484">
        <v>2011</v>
      </c>
      <c r="B7" s="485">
        <v>383</v>
      </c>
      <c r="C7" s="485">
        <v>1509</v>
      </c>
      <c r="D7" s="485">
        <v>1382</v>
      </c>
      <c r="E7" s="485">
        <v>160</v>
      </c>
    </row>
    <row r="8" spans="1:11" x14ac:dyDescent="0.2">
      <c r="A8" s="484">
        <v>2012</v>
      </c>
      <c r="B8" s="485">
        <v>374</v>
      </c>
      <c r="C8" s="485">
        <v>1452</v>
      </c>
      <c r="D8" s="485">
        <v>1300</v>
      </c>
      <c r="E8" s="485">
        <v>160</v>
      </c>
    </row>
    <row r="9" spans="1:11" x14ac:dyDescent="0.2">
      <c r="A9" s="484">
        <v>2013</v>
      </c>
      <c r="B9" s="485">
        <v>370</v>
      </c>
      <c r="C9" s="99">
        <v>1400</v>
      </c>
      <c r="D9" s="485">
        <v>1226</v>
      </c>
      <c r="E9" s="485">
        <v>158</v>
      </c>
    </row>
    <row r="10" spans="1:11" x14ac:dyDescent="0.2">
      <c r="A10" s="546">
        <v>2014</v>
      </c>
      <c r="B10" s="99">
        <v>363</v>
      </c>
      <c r="C10" s="99">
        <v>1339</v>
      </c>
      <c r="D10" s="99">
        <v>1165</v>
      </c>
      <c r="E10" s="99">
        <v>155</v>
      </c>
    </row>
    <row r="11" spans="1:11" x14ac:dyDescent="0.2">
      <c r="A11" s="546">
        <v>2015</v>
      </c>
      <c r="B11" s="99">
        <v>353</v>
      </c>
      <c r="C11" s="99">
        <v>1274</v>
      </c>
      <c r="D11" s="99">
        <v>1157</v>
      </c>
      <c r="E11" s="99">
        <v>149</v>
      </c>
    </row>
    <row r="12" spans="1:11" x14ac:dyDescent="0.2">
      <c r="A12" s="546">
        <v>2016</v>
      </c>
      <c r="B12" s="99">
        <v>344</v>
      </c>
      <c r="C12" s="99">
        <v>1199</v>
      </c>
      <c r="D12" s="99">
        <v>1147</v>
      </c>
      <c r="E12" s="99">
        <v>144</v>
      </c>
    </row>
    <row r="13" spans="1:11" x14ac:dyDescent="0.2">
      <c r="A13" s="546">
        <v>2017</v>
      </c>
      <c r="B13" s="99">
        <v>334</v>
      </c>
      <c r="C13" s="99">
        <v>1252</v>
      </c>
      <c r="D13" s="99">
        <v>1099</v>
      </c>
      <c r="E13" s="99">
        <v>138</v>
      </c>
    </row>
    <row r="14" spans="1:11" x14ac:dyDescent="0.2">
      <c r="A14" s="546">
        <v>2018</v>
      </c>
      <c r="B14" s="60">
        <v>322</v>
      </c>
      <c r="C14" s="60">
        <v>1184</v>
      </c>
      <c r="D14" s="60">
        <v>1106</v>
      </c>
      <c r="E14" s="60">
        <v>134</v>
      </c>
    </row>
    <row r="15" spans="1:11" x14ac:dyDescent="0.2">
      <c r="A15" s="546">
        <v>2019</v>
      </c>
      <c r="B15" s="60">
        <v>306</v>
      </c>
      <c r="C15" s="60">
        <v>1140</v>
      </c>
      <c r="D15" s="60">
        <v>1071</v>
      </c>
      <c r="E15" s="60">
        <v>129</v>
      </c>
    </row>
    <row r="16" spans="1:11" x14ac:dyDescent="0.2">
      <c r="A16" s="546" t="s">
        <v>1259</v>
      </c>
      <c r="B16" s="60">
        <v>293</v>
      </c>
      <c r="C16" s="60">
        <v>1042</v>
      </c>
      <c r="D16" s="60">
        <v>989</v>
      </c>
      <c r="E16" s="60">
        <v>126</v>
      </c>
    </row>
    <row r="17" spans="1:5" x14ac:dyDescent="0.2">
      <c r="A17" s="897" t="s">
        <v>358</v>
      </c>
      <c r="B17" s="897"/>
      <c r="C17" s="897"/>
      <c r="D17" s="897"/>
      <c r="E17" s="897"/>
    </row>
    <row r="18" spans="1:5" x14ac:dyDescent="0.2">
      <c r="A18" s="484">
        <v>2010</v>
      </c>
      <c r="B18" s="485">
        <v>234</v>
      </c>
      <c r="C18" s="485">
        <v>961</v>
      </c>
      <c r="D18" s="485">
        <v>931</v>
      </c>
      <c r="E18" s="485">
        <v>97</v>
      </c>
    </row>
    <row r="19" spans="1:5" x14ac:dyDescent="0.2">
      <c r="A19" s="484">
        <v>2011</v>
      </c>
      <c r="B19" s="485">
        <v>232</v>
      </c>
      <c r="C19" s="485">
        <v>935</v>
      </c>
      <c r="D19" s="485">
        <v>874</v>
      </c>
      <c r="E19" s="485">
        <v>97</v>
      </c>
    </row>
    <row r="20" spans="1:5" x14ac:dyDescent="0.2">
      <c r="A20" s="484">
        <v>2012</v>
      </c>
      <c r="B20" s="485">
        <v>225</v>
      </c>
      <c r="C20" s="485">
        <v>901</v>
      </c>
      <c r="D20" s="485">
        <v>823</v>
      </c>
      <c r="E20" s="485">
        <v>97</v>
      </c>
    </row>
    <row r="21" spans="1:5" x14ac:dyDescent="0.2">
      <c r="A21" s="484">
        <v>2013</v>
      </c>
      <c r="B21" s="485">
        <v>222</v>
      </c>
      <c r="C21" s="485">
        <v>864</v>
      </c>
      <c r="D21" s="485">
        <v>780</v>
      </c>
      <c r="E21" s="485">
        <v>95</v>
      </c>
    </row>
    <row r="22" spans="1:5" x14ac:dyDescent="0.2">
      <c r="A22" s="546">
        <v>2014</v>
      </c>
      <c r="B22" s="485">
        <v>218</v>
      </c>
      <c r="C22" s="485">
        <v>828</v>
      </c>
      <c r="D22" s="485">
        <v>754</v>
      </c>
      <c r="E22" s="485">
        <v>93</v>
      </c>
    </row>
    <row r="23" spans="1:5" x14ac:dyDescent="0.2">
      <c r="A23" s="546">
        <v>2015</v>
      </c>
      <c r="B23" s="99">
        <v>211</v>
      </c>
      <c r="C23" s="99">
        <v>785</v>
      </c>
      <c r="D23" s="99">
        <v>751</v>
      </c>
      <c r="E23" s="99">
        <v>90</v>
      </c>
    </row>
    <row r="24" spans="1:5" x14ac:dyDescent="0.2">
      <c r="A24" s="546">
        <v>2016</v>
      </c>
      <c r="B24" s="99">
        <v>205</v>
      </c>
      <c r="C24" s="99">
        <v>734</v>
      </c>
      <c r="D24" s="99">
        <v>749</v>
      </c>
      <c r="E24" s="99">
        <v>86</v>
      </c>
    </row>
    <row r="25" spans="1:5" x14ac:dyDescent="0.2">
      <c r="A25" s="546">
        <v>2017</v>
      </c>
      <c r="B25" s="99">
        <v>199</v>
      </c>
      <c r="C25" s="99">
        <v>773</v>
      </c>
      <c r="D25" s="99">
        <v>718</v>
      </c>
      <c r="E25" s="99">
        <v>83</v>
      </c>
    </row>
    <row r="26" spans="1:5" x14ac:dyDescent="0.2">
      <c r="A26" s="546">
        <v>2018</v>
      </c>
      <c r="B26" s="60">
        <v>191</v>
      </c>
      <c r="C26" s="60">
        <v>727</v>
      </c>
      <c r="D26" s="60">
        <v>738</v>
      </c>
      <c r="E26" s="60">
        <v>81</v>
      </c>
    </row>
    <row r="27" spans="1:5" x14ac:dyDescent="0.2">
      <c r="A27" s="546">
        <v>2019</v>
      </c>
      <c r="B27" s="60">
        <v>181</v>
      </c>
      <c r="C27" s="60">
        <v>702</v>
      </c>
      <c r="D27" s="60">
        <v>707</v>
      </c>
      <c r="E27" s="60">
        <v>78</v>
      </c>
    </row>
    <row r="28" spans="1:5" x14ac:dyDescent="0.2">
      <c r="A28" s="546" t="s">
        <v>1259</v>
      </c>
      <c r="B28" s="60">
        <v>172</v>
      </c>
      <c r="C28" s="60">
        <v>635</v>
      </c>
      <c r="D28" s="60">
        <v>646</v>
      </c>
      <c r="E28" s="60">
        <v>76</v>
      </c>
    </row>
    <row r="29" spans="1:5" x14ac:dyDescent="0.2">
      <c r="A29" s="898" t="s">
        <v>359</v>
      </c>
      <c r="B29" s="898"/>
      <c r="C29" s="898"/>
      <c r="D29" s="898"/>
      <c r="E29" s="898"/>
    </row>
    <row r="30" spans="1:5" x14ac:dyDescent="0.2">
      <c r="A30" s="484">
        <v>2010</v>
      </c>
      <c r="B30" s="485">
        <v>1677</v>
      </c>
      <c r="C30" s="485">
        <v>5738</v>
      </c>
      <c r="D30" s="485">
        <v>4934</v>
      </c>
      <c r="E30" s="485">
        <v>681</v>
      </c>
    </row>
    <row r="31" spans="1:5" x14ac:dyDescent="0.2">
      <c r="A31" s="484">
        <v>2011</v>
      </c>
      <c r="B31" s="485">
        <v>1658</v>
      </c>
      <c r="C31" s="485">
        <v>5386</v>
      </c>
      <c r="D31" s="485">
        <v>4354</v>
      </c>
      <c r="E31" s="485">
        <v>695</v>
      </c>
    </row>
    <row r="32" spans="1:5" x14ac:dyDescent="0.2">
      <c r="A32" s="484">
        <v>2012</v>
      </c>
      <c r="B32" s="485">
        <v>1683</v>
      </c>
      <c r="C32" s="485">
        <v>5140</v>
      </c>
      <c r="D32" s="485">
        <v>4035</v>
      </c>
      <c r="E32" s="485">
        <v>706</v>
      </c>
    </row>
    <row r="33" spans="1:6" x14ac:dyDescent="0.2">
      <c r="A33" s="484">
        <v>2013</v>
      </c>
      <c r="B33" s="485">
        <v>1653</v>
      </c>
      <c r="C33" s="99">
        <v>5067</v>
      </c>
      <c r="D33" s="485">
        <v>3689</v>
      </c>
      <c r="E33" s="485">
        <v>690</v>
      </c>
    </row>
    <row r="34" spans="1:6" x14ac:dyDescent="0.2">
      <c r="A34" s="546">
        <v>2014</v>
      </c>
      <c r="B34" s="486">
        <v>1627</v>
      </c>
      <c r="C34" s="52">
        <v>4768</v>
      </c>
      <c r="D34" s="52">
        <v>3197</v>
      </c>
      <c r="E34" s="486">
        <v>664</v>
      </c>
    </row>
    <row r="35" spans="1:6" x14ac:dyDescent="0.2">
      <c r="A35" s="546">
        <v>2015</v>
      </c>
      <c r="B35" s="52">
        <v>1624</v>
      </c>
      <c r="C35" s="52">
        <v>4673</v>
      </c>
      <c r="D35" s="52">
        <v>3137</v>
      </c>
      <c r="E35" s="52">
        <v>646</v>
      </c>
    </row>
    <row r="36" spans="1:6" x14ac:dyDescent="0.2">
      <c r="A36" s="546">
        <v>2016</v>
      </c>
      <c r="B36" s="52">
        <v>1617</v>
      </c>
      <c r="C36" s="52">
        <v>4524</v>
      </c>
      <c r="D36" s="52">
        <v>2993</v>
      </c>
      <c r="E36" s="52">
        <v>624</v>
      </c>
    </row>
    <row r="37" spans="1:6" x14ac:dyDescent="0.2">
      <c r="A37" s="546">
        <v>2017</v>
      </c>
      <c r="B37" s="52">
        <v>1604</v>
      </c>
      <c r="C37" s="52">
        <v>4436</v>
      </c>
      <c r="D37" s="52">
        <v>2845</v>
      </c>
      <c r="E37" s="52">
        <v>595</v>
      </c>
    </row>
    <row r="38" spans="1:6" x14ac:dyDescent="0.2">
      <c r="A38" s="546">
        <v>2018</v>
      </c>
      <c r="B38" s="52">
        <v>1576</v>
      </c>
      <c r="C38" s="52">
        <v>4430</v>
      </c>
      <c r="D38" s="52">
        <v>2631</v>
      </c>
      <c r="E38" s="52">
        <v>566</v>
      </c>
    </row>
    <row r="39" spans="1:6" x14ac:dyDescent="0.2">
      <c r="A39" s="51">
        <v>2019</v>
      </c>
      <c r="B39" s="52">
        <v>1571</v>
      </c>
      <c r="C39" s="52">
        <v>4224</v>
      </c>
      <c r="D39" s="52">
        <v>2703</v>
      </c>
      <c r="E39" s="52">
        <v>547</v>
      </c>
    </row>
    <row r="40" spans="1:6" ht="12" thickBot="1" x14ac:dyDescent="0.25">
      <c r="A40" s="128" t="s">
        <v>1259</v>
      </c>
      <c r="B40" s="549">
        <v>1591</v>
      </c>
      <c r="C40" s="549">
        <v>4113</v>
      </c>
      <c r="D40" s="549">
        <v>2597</v>
      </c>
      <c r="E40" s="549">
        <v>545</v>
      </c>
    </row>
    <row r="42" spans="1:6" ht="23.25" customHeight="1" x14ac:dyDescent="0.2">
      <c r="A42" s="882" t="s">
        <v>1504</v>
      </c>
      <c r="B42" s="882"/>
      <c r="C42" s="882"/>
      <c r="D42" s="882"/>
      <c r="E42" s="882"/>
      <c r="F42" s="576"/>
    </row>
    <row r="43" spans="1:6" ht="27" customHeight="1" x14ac:dyDescent="0.2">
      <c r="A43" s="882" t="s">
        <v>1434</v>
      </c>
      <c r="B43" s="882"/>
      <c r="C43" s="882"/>
      <c r="D43" s="882"/>
      <c r="E43" s="882"/>
      <c r="F43" s="577"/>
    </row>
    <row r="44" spans="1:6" x14ac:dyDescent="0.2">
      <c r="A44" s="578" t="s">
        <v>1527</v>
      </c>
      <c r="B44" s="579"/>
      <c r="C44" s="579"/>
      <c r="D44" s="579"/>
      <c r="E44" s="579"/>
    </row>
    <row r="45" spans="1:6" x14ac:dyDescent="0.2">
      <c r="A45" s="579"/>
      <c r="B45" s="579"/>
      <c r="C45" s="579"/>
      <c r="D45" s="579"/>
      <c r="E45" s="579"/>
    </row>
    <row r="46" spans="1:6" x14ac:dyDescent="0.2">
      <c r="A46" s="579"/>
      <c r="B46" s="579"/>
      <c r="C46" s="579"/>
      <c r="D46" s="579"/>
      <c r="E46" s="579"/>
    </row>
  </sheetData>
  <mergeCells count="7">
    <mergeCell ref="A43:E43"/>
    <mergeCell ref="A1:E1"/>
    <mergeCell ref="D3:E3"/>
    <mergeCell ref="A5:E5"/>
    <mergeCell ref="A17:E17"/>
    <mergeCell ref="A29:E29"/>
    <mergeCell ref="A42:E42"/>
  </mergeCells>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zoomScaleNormal="100" workbookViewId="0">
      <selection activeCell="M1" sqref="M1"/>
    </sheetView>
  </sheetViews>
  <sheetFormatPr defaultColWidth="7" defaultRowHeight="12.75" x14ac:dyDescent="0.2"/>
  <cols>
    <col min="1" max="1" width="34" style="569" customWidth="1"/>
    <col min="2" max="12" width="9.28515625" style="28" customWidth="1"/>
    <col min="13" max="13" width="9.140625" style="28" customWidth="1"/>
    <col min="14" max="24" width="9.140625" style="28" hidden="1" customWidth="1"/>
    <col min="25" max="248" width="9.140625" style="28" customWidth="1"/>
    <col min="249" max="249" width="34" style="28" customWidth="1"/>
    <col min="250" max="16384" width="7" style="28"/>
  </cols>
  <sheetData>
    <row r="1" spans="1:24" x14ac:dyDescent="0.2">
      <c r="A1" s="580" t="s">
        <v>2383</v>
      </c>
    </row>
    <row r="2" spans="1:24" x14ac:dyDescent="0.2">
      <c r="A2" s="580"/>
    </row>
    <row r="3" spans="1:24" ht="13.5" thickBot="1" x14ac:dyDescent="0.25">
      <c r="A3" s="567"/>
      <c r="L3" s="378" t="s">
        <v>1528</v>
      </c>
    </row>
    <row r="4" spans="1:24" ht="13.5" thickBot="1" x14ac:dyDescent="0.25">
      <c r="A4" s="581"/>
      <c r="B4" s="152">
        <v>2010</v>
      </c>
      <c r="C4" s="152">
        <v>2011</v>
      </c>
      <c r="D4" s="152">
        <v>2012</v>
      </c>
      <c r="E4" s="152">
        <v>2013</v>
      </c>
      <c r="F4" s="152">
        <v>2014</v>
      </c>
      <c r="G4" s="545">
        <v>2015</v>
      </c>
      <c r="H4" s="545">
        <v>2016</v>
      </c>
      <c r="I4" s="545">
        <v>2017</v>
      </c>
      <c r="J4" s="545">
        <v>2018</v>
      </c>
      <c r="K4" s="487">
        <v>2019</v>
      </c>
      <c r="L4" s="487">
        <v>2020</v>
      </c>
      <c r="N4" s="488">
        <v>2010</v>
      </c>
      <c r="O4" s="488">
        <v>2011</v>
      </c>
      <c r="P4" s="488">
        <v>2012</v>
      </c>
      <c r="Q4" s="488">
        <v>2013</v>
      </c>
      <c r="R4" s="488">
        <v>2014</v>
      </c>
      <c r="S4" s="488">
        <v>2015</v>
      </c>
      <c r="T4" s="488">
        <v>2016</v>
      </c>
      <c r="U4" s="488">
        <v>2017</v>
      </c>
      <c r="V4" s="488">
        <v>2018</v>
      </c>
      <c r="W4" s="488">
        <v>2019</v>
      </c>
      <c r="X4" s="488">
        <v>2020</v>
      </c>
    </row>
    <row r="5" spans="1:24" x14ac:dyDescent="0.2">
      <c r="A5" s="582"/>
      <c r="B5" s="900" t="s">
        <v>330</v>
      </c>
      <c r="C5" s="900"/>
      <c r="D5" s="900"/>
      <c r="E5" s="900"/>
      <c r="F5" s="900"/>
      <c r="G5" s="900"/>
      <c r="H5" s="900"/>
      <c r="I5" s="900"/>
      <c r="J5" s="900"/>
      <c r="K5" s="900"/>
      <c r="L5" s="900"/>
      <c r="N5" s="488"/>
      <c r="O5" s="488"/>
      <c r="P5" s="488"/>
      <c r="Q5" s="488"/>
      <c r="R5" s="488"/>
      <c r="S5" s="488"/>
      <c r="T5" s="488"/>
      <c r="U5" s="488"/>
      <c r="V5" s="488"/>
      <c r="W5" s="488"/>
      <c r="X5" s="488"/>
    </row>
    <row r="6" spans="1:24" x14ac:dyDescent="0.2">
      <c r="A6" s="567" t="s">
        <v>1529</v>
      </c>
      <c r="B6" s="150">
        <v>503</v>
      </c>
      <c r="C6" s="150">
        <v>464</v>
      </c>
      <c r="D6" s="150">
        <v>473</v>
      </c>
      <c r="E6" s="150">
        <v>499</v>
      </c>
      <c r="F6" s="150">
        <v>527</v>
      </c>
      <c r="G6" s="1">
        <v>554</v>
      </c>
      <c r="H6" s="1">
        <v>567</v>
      </c>
      <c r="I6" s="1">
        <v>576</v>
      </c>
      <c r="J6" s="1">
        <v>524</v>
      </c>
      <c r="K6" s="1">
        <v>532</v>
      </c>
      <c r="L6" s="1">
        <v>535</v>
      </c>
      <c r="N6" s="379">
        <v>428</v>
      </c>
      <c r="O6" s="379">
        <v>367</v>
      </c>
      <c r="P6" s="379">
        <v>364</v>
      </c>
      <c r="Q6" s="379">
        <v>365</v>
      </c>
      <c r="R6" s="379">
        <v>366</v>
      </c>
      <c r="S6" s="379">
        <v>367</v>
      </c>
      <c r="T6" s="379">
        <v>366</v>
      </c>
      <c r="U6" s="379">
        <v>367</v>
      </c>
      <c r="V6" s="379">
        <v>368</v>
      </c>
      <c r="W6" s="379">
        <v>368</v>
      </c>
      <c r="X6" s="379">
        <v>368</v>
      </c>
    </row>
    <row r="7" spans="1:24" ht="23.25" customHeight="1" x14ac:dyDescent="0.2">
      <c r="A7" s="540" t="s">
        <v>1530</v>
      </c>
      <c r="B7" s="150" t="s">
        <v>369</v>
      </c>
      <c r="C7" s="150" t="s">
        <v>369</v>
      </c>
      <c r="D7" s="150" t="s">
        <v>369</v>
      </c>
      <c r="E7" s="150" t="s">
        <v>369</v>
      </c>
      <c r="F7" s="150" t="s">
        <v>369</v>
      </c>
      <c r="G7" s="150" t="s">
        <v>369</v>
      </c>
      <c r="H7" s="150" t="s">
        <v>369</v>
      </c>
      <c r="I7" s="150" t="s">
        <v>369</v>
      </c>
      <c r="J7" s="1">
        <v>162</v>
      </c>
      <c r="K7" s="1">
        <v>161</v>
      </c>
      <c r="L7" s="1">
        <v>150</v>
      </c>
      <c r="N7" s="379"/>
      <c r="O7" s="379"/>
      <c r="P7" s="379"/>
      <c r="Q7" s="379"/>
      <c r="R7" s="379"/>
      <c r="S7" s="379"/>
      <c r="T7" s="379"/>
      <c r="U7" s="379"/>
      <c r="V7" s="379"/>
      <c r="W7" s="379"/>
      <c r="X7" s="379"/>
    </row>
    <row r="8" spans="1:24" ht="33.75" x14ac:dyDescent="0.2">
      <c r="A8" s="544" t="s">
        <v>1531</v>
      </c>
      <c r="B8" s="150">
        <v>472</v>
      </c>
      <c r="C8" s="150">
        <v>414</v>
      </c>
      <c r="D8" s="150">
        <v>422</v>
      </c>
      <c r="E8" s="150">
        <v>433</v>
      </c>
      <c r="F8" s="150">
        <v>448</v>
      </c>
      <c r="G8" s="1">
        <v>458</v>
      </c>
      <c r="H8" s="1">
        <v>469</v>
      </c>
      <c r="I8" s="1">
        <v>461</v>
      </c>
      <c r="J8" s="1">
        <v>473</v>
      </c>
      <c r="K8" s="1">
        <v>491</v>
      </c>
      <c r="L8" s="1">
        <v>692</v>
      </c>
      <c r="N8" s="379"/>
      <c r="O8" s="379"/>
      <c r="P8" s="379"/>
      <c r="Q8" s="379"/>
      <c r="R8" s="379"/>
      <c r="S8" s="379"/>
      <c r="T8" s="379"/>
      <c r="U8" s="379"/>
      <c r="V8" s="379"/>
      <c r="W8" s="379"/>
      <c r="X8" s="379"/>
    </row>
    <row r="9" spans="1:24" x14ac:dyDescent="0.2">
      <c r="A9" s="567" t="s">
        <v>1532</v>
      </c>
      <c r="B9" s="150">
        <v>311</v>
      </c>
      <c r="C9" s="150">
        <v>262</v>
      </c>
      <c r="D9" s="150">
        <v>282</v>
      </c>
      <c r="E9" s="150">
        <v>298</v>
      </c>
      <c r="F9" s="150">
        <v>297</v>
      </c>
      <c r="G9" s="1">
        <v>143</v>
      </c>
      <c r="H9" s="1">
        <v>146</v>
      </c>
      <c r="I9" s="1">
        <v>144</v>
      </c>
      <c r="J9" s="1">
        <v>154</v>
      </c>
      <c r="K9" s="99">
        <v>152</v>
      </c>
      <c r="L9" s="99">
        <v>85</v>
      </c>
      <c r="N9" s="379">
        <v>17</v>
      </c>
      <c r="O9" s="379">
        <v>14</v>
      </c>
      <c r="P9" s="379">
        <v>11</v>
      </c>
      <c r="Q9" s="379">
        <v>10</v>
      </c>
      <c r="R9" s="379">
        <v>10</v>
      </c>
      <c r="S9" s="379">
        <v>9</v>
      </c>
      <c r="T9" s="379">
        <v>9</v>
      </c>
      <c r="U9" s="379">
        <v>9</v>
      </c>
      <c r="V9" s="379">
        <v>7</v>
      </c>
      <c r="W9" s="379">
        <v>5</v>
      </c>
      <c r="X9" s="379" t="s">
        <v>369</v>
      </c>
    </row>
    <row r="10" spans="1:24" x14ac:dyDescent="0.2">
      <c r="A10" s="567" t="s">
        <v>1533</v>
      </c>
      <c r="B10" s="150">
        <v>40</v>
      </c>
      <c r="C10" s="150">
        <v>18</v>
      </c>
      <c r="D10" s="150">
        <v>20</v>
      </c>
      <c r="E10" s="150">
        <v>18</v>
      </c>
      <c r="F10" s="150">
        <v>19</v>
      </c>
      <c r="G10" s="1">
        <v>18</v>
      </c>
      <c r="H10" s="1">
        <v>17</v>
      </c>
      <c r="I10" s="1">
        <v>15</v>
      </c>
      <c r="J10" s="1">
        <v>7</v>
      </c>
      <c r="K10" s="1">
        <v>7</v>
      </c>
      <c r="L10" s="1">
        <v>8</v>
      </c>
      <c r="N10" s="379">
        <v>38</v>
      </c>
      <c r="O10" s="379">
        <v>14</v>
      </c>
      <c r="P10" s="379">
        <v>13</v>
      </c>
      <c r="Q10" s="379">
        <v>13</v>
      </c>
      <c r="R10" s="379">
        <v>12</v>
      </c>
      <c r="S10" s="379">
        <v>12</v>
      </c>
      <c r="T10" s="379">
        <v>12</v>
      </c>
      <c r="U10" s="379">
        <v>12</v>
      </c>
      <c r="V10" s="379">
        <v>12</v>
      </c>
      <c r="W10" s="379">
        <v>12</v>
      </c>
      <c r="X10" s="379">
        <v>12</v>
      </c>
    </row>
    <row r="11" spans="1:24" x14ac:dyDescent="0.2">
      <c r="A11" s="567" t="s">
        <v>1534</v>
      </c>
      <c r="B11" s="150">
        <v>4</v>
      </c>
      <c r="C11" s="150">
        <v>2</v>
      </c>
      <c r="D11" s="150">
        <v>2</v>
      </c>
      <c r="E11" s="150">
        <v>2</v>
      </c>
      <c r="F11" s="150">
        <v>2</v>
      </c>
      <c r="G11" s="1">
        <v>2</v>
      </c>
      <c r="H11" s="1">
        <v>2</v>
      </c>
      <c r="I11" s="1">
        <v>2</v>
      </c>
      <c r="J11" s="1">
        <v>2</v>
      </c>
      <c r="K11" s="1">
        <v>2</v>
      </c>
      <c r="L11" s="1">
        <v>2</v>
      </c>
      <c r="N11" s="379">
        <v>4</v>
      </c>
      <c r="O11" s="379">
        <v>2</v>
      </c>
      <c r="P11" s="379">
        <v>2</v>
      </c>
      <c r="Q11" s="379">
        <v>2</v>
      </c>
      <c r="R11" s="379">
        <v>2</v>
      </c>
      <c r="S11" s="379">
        <v>2</v>
      </c>
      <c r="T11" s="379">
        <v>2</v>
      </c>
      <c r="U11" s="379">
        <v>2</v>
      </c>
      <c r="V11" s="379">
        <v>2</v>
      </c>
      <c r="W11" s="379">
        <v>2</v>
      </c>
      <c r="X11" s="379">
        <v>2</v>
      </c>
    </row>
    <row r="12" spans="1:24" x14ac:dyDescent="0.2">
      <c r="A12" s="567" t="s">
        <v>1535</v>
      </c>
      <c r="B12" s="150">
        <v>4</v>
      </c>
      <c r="C12" s="150">
        <v>2</v>
      </c>
      <c r="D12" s="150">
        <v>2</v>
      </c>
      <c r="E12" s="150">
        <v>2</v>
      </c>
      <c r="F12" s="150">
        <v>2</v>
      </c>
      <c r="G12" s="1">
        <v>2</v>
      </c>
      <c r="H12" s="1">
        <v>2</v>
      </c>
      <c r="I12" s="1">
        <v>2</v>
      </c>
      <c r="J12" s="1">
        <v>2</v>
      </c>
      <c r="K12" s="1">
        <v>2</v>
      </c>
      <c r="L12" s="1">
        <v>2</v>
      </c>
      <c r="N12" s="379">
        <v>4</v>
      </c>
      <c r="O12" s="379">
        <v>2</v>
      </c>
      <c r="P12" s="379">
        <v>2</v>
      </c>
      <c r="Q12" s="379">
        <v>2</v>
      </c>
      <c r="R12" s="379">
        <v>2</v>
      </c>
      <c r="S12" s="379">
        <v>2</v>
      </c>
      <c r="T12" s="379">
        <v>2</v>
      </c>
      <c r="U12" s="379">
        <v>2</v>
      </c>
      <c r="V12" s="379">
        <v>2</v>
      </c>
      <c r="W12" s="379">
        <v>2</v>
      </c>
      <c r="X12" s="379">
        <v>2</v>
      </c>
    </row>
    <row r="13" spans="1:24" x14ac:dyDescent="0.2">
      <c r="A13" s="544" t="s">
        <v>1536</v>
      </c>
      <c r="B13" s="150">
        <v>1000</v>
      </c>
      <c r="C13" s="150">
        <v>990</v>
      </c>
      <c r="D13" s="150">
        <v>988</v>
      </c>
      <c r="E13" s="150">
        <v>966</v>
      </c>
      <c r="F13" s="150">
        <v>795</v>
      </c>
      <c r="G13" s="1">
        <v>770</v>
      </c>
      <c r="H13" s="1">
        <v>752</v>
      </c>
      <c r="I13" s="1">
        <v>776</v>
      </c>
      <c r="J13" s="1">
        <v>726</v>
      </c>
      <c r="K13" s="1">
        <v>728</v>
      </c>
      <c r="L13" s="1">
        <v>746</v>
      </c>
      <c r="N13" s="379">
        <v>68</v>
      </c>
      <c r="O13" s="379">
        <v>64</v>
      </c>
      <c r="P13" s="379">
        <v>64</v>
      </c>
      <c r="Q13" s="379">
        <v>64</v>
      </c>
      <c r="R13" s="379">
        <v>64</v>
      </c>
      <c r="S13" s="379">
        <v>65</v>
      </c>
      <c r="T13" s="379">
        <v>67</v>
      </c>
      <c r="U13" s="379">
        <v>66</v>
      </c>
      <c r="V13" s="379">
        <v>67</v>
      </c>
      <c r="W13" s="379">
        <v>66</v>
      </c>
      <c r="X13" s="379">
        <v>66</v>
      </c>
    </row>
    <row r="14" spans="1:24" x14ac:dyDescent="0.2">
      <c r="A14" s="583" t="s">
        <v>1537</v>
      </c>
      <c r="B14" s="150">
        <v>11170</v>
      </c>
      <c r="C14" s="150">
        <v>11211</v>
      </c>
      <c r="D14" s="150">
        <v>11151</v>
      </c>
      <c r="E14" s="150">
        <v>11158</v>
      </c>
      <c r="F14" s="150">
        <v>11163</v>
      </c>
      <c r="G14" s="1">
        <v>11397</v>
      </c>
      <c r="H14" s="1">
        <v>11274</v>
      </c>
      <c r="I14" s="1">
        <v>11055</v>
      </c>
      <c r="J14" s="1">
        <v>10944</v>
      </c>
      <c r="K14" s="1">
        <v>10866</v>
      </c>
      <c r="L14" s="1">
        <v>10652</v>
      </c>
      <c r="N14" s="379">
        <v>9</v>
      </c>
      <c r="O14" s="379">
        <v>9</v>
      </c>
      <c r="P14" s="379">
        <v>7</v>
      </c>
      <c r="Q14" s="379">
        <v>7</v>
      </c>
      <c r="R14" s="379">
        <v>7</v>
      </c>
      <c r="S14" s="379">
        <v>8</v>
      </c>
      <c r="T14" s="379">
        <v>8</v>
      </c>
      <c r="U14" s="379">
        <v>8</v>
      </c>
      <c r="V14" s="379">
        <v>7</v>
      </c>
      <c r="W14" s="379">
        <v>7</v>
      </c>
      <c r="X14" s="379" t="s">
        <v>369</v>
      </c>
    </row>
    <row r="15" spans="1:24" x14ac:dyDescent="0.2">
      <c r="A15" s="567" t="s">
        <v>1538</v>
      </c>
      <c r="B15" s="2">
        <v>1287</v>
      </c>
      <c r="C15" s="2">
        <v>1366</v>
      </c>
      <c r="D15" s="2">
        <v>1389</v>
      </c>
      <c r="E15" s="2">
        <v>1420</v>
      </c>
      <c r="F15" s="2">
        <v>1784</v>
      </c>
      <c r="G15" s="1">
        <v>1797</v>
      </c>
      <c r="H15" s="1">
        <v>1931</v>
      </c>
      <c r="I15" s="1">
        <v>1929</v>
      </c>
      <c r="J15" s="1">
        <v>1956</v>
      </c>
      <c r="K15" s="1">
        <v>2040</v>
      </c>
      <c r="L15" s="1">
        <v>2064</v>
      </c>
      <c r="N15" s="379">
        <v>29</v>
      </c>
      <c r="O15" s="379">
        <v>30</v>
      </c>
      <c r="P15" s="379">
        <v>33</v>
      </c>
      <c r="Q15" s="379">
        <v>35</v>
      </c>
      <c r="R15" s="379">
        <v>36</v>
      </c>
      <c r="S15" s="379">
        <v>36</v>
      </c>
      <c r="T15" s="379">
        <v>40</v>
      </c>
      <c r="U15" s="379">
        <v>38</v>
      </c>
      <c r="V15" s="379">
        <v>37</v>
      </c>
      <c r="W15" s="379">
        <v>37</v>
      </c>
      <c r="X15" s="379" t="s">
        <v>369</v>
      </c>
    </row>
    <row r="16" spans="1:24" x14ac:dyDescent="0.2">
      <c r="A16" s="567" t="s">
        <v>1539</v>
      </c>
      <c r="B16" s="2">
        <v>8870</v>
      </c>
      <c r="C16" s="2">
        <v>9452</v>
      </c>
      <c r="D16" s="2">
        <v>9712</v>
      </c>
      <c r="E16" s="2">
        <v>10160</v>
      </c>
      <c r="F16" s="2">
        <v>10063</v>
      </c>
      <c r="G16" s="1">
        <v>10332</v>
      </c>
      <c r="H16" s="1">
        <v>10754</v>
      </c>
      <c r="I16" s="1">
        <v>11079</v>
      </c>
      <c r="J16" s="1">
        <v>11382</v>
      </c>
      <c r="K16" s="1">
        <v>12034</v>
      </c>
      <c r="L16" s="1">
        <v>12276</v>
      </c>
      <c r="N16" s="379" t="s">
        <v>369</v>
      </c>
      <c r="O16" s="379" t="s">
        <v>369</v>
      </c>
      <c r="P16" s="379" t="s">
        <v>369</v>
      </c>
      <c r="Q16" s="379" t="s">
        <v>369</v>
      </c>
      <c r="R16" s="379" t="s">
        <v>369</v>
      </c>
      <c r="S16" s="379" t="s">
        <v>369</v>
      </c>
      <c r="T16" s="379" t="s">
        <v>369</v>
      </c>
      <c r="U16" s="379" t="s">
        <v>369</v>
      </c>
      <c r="V16" s="379" t="s">
        <v>369</v>
      </c>
      <c r="W16" s="379" t="s">
        <v>369</v>
      </c>
      <c r="X16" s="379">
        <v>4</v>
      </c>
    </row>
    <row r="17" spans="1:24" x14ac:dyDescent="0.2">
      <c r="A17" s="567" t="s">
        <v>1540</v>
      </c>
      <c r="B17" s="150">
        <v>12036</v>
      </c>
      <c r="C17" s="150">
        <v>12613</v>
      </c>
      <c r="D17" s="150">
        <v>12904</v>
      </c>
      <c r="E17" s="150">
        <v>13458</v>
      </c>
      <c r="F17" s="150">
        <v>14052</v>
      </c>
      <c r="G17" s="1">
        <v>14763</v>
      </c>
      <c r="H17" s="1">
        <v>14879</v>
      </c>
      <c r="I17" s="1">
        <v>15095</v>
      </c>
      <c r="J17" s="1">
        <v>15203</v>
      </c>
      <c r="K17" s="99">
        <v>15542</v>
      </c>
      <c r="L17" s="99">
        <v>15650</v>
      </c>
      <c r="N17" s="379" t="s">
        <v>369</v>
      </c>
      <c r="O17" s="379">
        <v>41</v>
      </c>
      <c r="P17" s="379">
        <v>20</v>
      </c>
      <c r="Q17" s="379">
        <v>21</v>
      </c>
      <c r="R17" s="379">
        <v>20</v>
      </c>
      <c r="S17" s="379">
        <v>20</v>
      </c>
      <c r="T17" s="379">
        <v>22</v>
      </c>
      <c r="U17" s="379">
        <v>21</v>
      </c>
      <c r="V17" s="379">
        <v>20</v>
      </c>
      <c r="W17" s="379">
        <v>20</v>
      </c>
      <c r="X17" s="379" t="s">
        <v>369</v>
      </c>
    </row>
    <row r="18" spans="1:24" x14ac:dyDescent="0.2">
      <c r="A18" s="567" t="s">
        <v>1541</v>
      </c>
      <c r="B18" s="2">
        <v>453</v>
      </c>
      <c r="C18" s="2">
        <v>461</v>
      </c>
      <c r="D18" s="2">
        <v>459</v>
      </c>
      <c r="E18" s="2">
        <v>463</v>
      </c>
      <c r="F18" s="2">
        <v>476</v>
      </c>
      <c r="G18" s="1">
        <v>471</v>
      </c>
      <c r="H18" s="1">
        <v>476</v>
      </c>
      <c r="I18" s="1">
        <v>480</v>
      </c>
      <c r="J18" s="1">
        <v>492</v>
      </c>
      <c r="K18" s="1">
        <v>504</v>
      </c>
      <c r="L18" s="1">
        <v>505</v>
      </c>
      <c r="N18" s="379">
        <v>1235</v>
      </c>
      <c r="O18" s="379">
        <v>1312</v>
      </c>
      <c r="P18" s="379">
        <v>1335</v>
      </c>
      <c r="Q18" s="379">
        <v>1365</v>
      </c>
      <c r="R18" s="379">
        <v>1722</v>
      </c>
      <c r="S18" s="379">
        <v>1735</v>
      </c>
      <c r="T18" s="379">
        <v>1878</v>
      </c>
      <c r="U18" s="379">
        <v>1875</v>
      </c>
      <c r="V18" s="379">
        <v>1902</v>
      </c>
      <c r="W18" s="379">
        <v>1989</v>
      </c>
      <c r="X18" s="379" t="s">
        <v>369</v>
      </c>
    </row>
    <row r="19" spans="1:24" x14ac:dyDescent="0.2">
      <c r="A19" s="544" t="s">
        <v>1542</v>
      </c>
      <c r="B19" s="150">
        <v>7926</v>
      </c>
      <c r="C19" s="150">
        <v>8293</v>
      </c>
      <c r="D19" s="150">
        <v>8456</v>
      </c>
      <c r="E19" s="150">
        <v>8960</v>
      </c>
      <c r="F19" s="150">
        <v>9286</v>
      </c>
      <c r="G19" s="1">
        <v>9485</v>
      </c>
      <c r="H19" s="1">
        <v>9495</v>
      </c>
      <c r="I19" s="1">
        <v>9700</v>
      </c>
      <c r="J19" s="1">
        <v>9953</v>
      </c>
      <c r="K19" s="1">
        <v>9904</v>
      </c>
      <c r="L19" s="1">
        <v>9828</v>
      </c>
      <c r="N19" s="379">
        <v>52</v>
      </c>
      <c r="O19" s="379">
        <v>54</v>
      </c>
      <c r="P19" s="379">
        <v>54</v>
      </c>
      <c r="Q19" s="379">
        <v>55</v>
      </c>
      <c r="R19" s="379">
        <v>62</v>
      </c>
      <c r="S19" s="379">
        <v>62</v>
      </c>
      <c r="T19" s="379">
        <v>53</v>
      </c>
      <c r="U19" s="379">
        <v>54</v>
      </c>
      <c r="V19" s="379">
        <v>54</v>
      </c>
      <c r="W19" s="379">
        <v>51</v>
      </c>
      <c r="X19" s="379" t="s">
        <v>369</v>
      </c>
    </row>
    <row r="20" spans="1:24" x14ac:dyDescent="0.2">
      <c r="B20" s="860" t="s">
        <v>1543</v>
      </c>
      <c r="C20" s="860"/>
      <c r="D20" s="860"/>
      <c r="E20" s="860"/>
      <c r="F20" s="860"/>
      <c r="G20" s="860"/>
      <c r="H20" s="860"/>
      <c r="I20" s="860"/>
      <c r="J20" s="860"/>
      <c r="K20" s="860"/>
      <c r="L20" s="860"/>
      <c r="N20" s="379">
        <v>6768</v>
      </c>
      <c r="O20" s="379">
        <v>6219</v>
      </c>
      <c r="P20" s="379">
        <v>5993</v>
      </c>
      <c r="Q20" s="379">
        <v>5509</v>
      </c>
      <c r="R20" s="379">
        <v>5475</v>
      </c>
      <c r="S20" s="379">
        <v>27</v>
      </c>
      <c r="T20" s="379">
        <v>22</v>
      </c>
      <c r="U20" s="379">
        <v>21</v>
      </c>
      <c r="V20" s="379">
        <v>21</v>
      </c>
      <c r="W20" s="379">
        <v>21</v>
      </c>
      <c r="X20" s="379" t="s">
        <v>369</v>
      </c>
    </row>
    <row r="21" spans="1:24" x14ac:dyDescent="0.2">
      <c r="A21" s="567" t="s">
        <v>1529</v>
      </c>
      <c r="B21" s="150">
        <v>428</v>
      </c>
      <c r="C21" s="150">
        <v>367</v>
      </c>
      <c r="D21" s="150">
        <v>364</v>
      </c>
      <c r="E21" s="150">
        <v>365</v>
      </c>
      <c r="F21" s="150">
        <v>366</v>
      </c>
      <c r="G21" s="1">
        <v>367</v>
      </c>
      <c r="H21" s="1">
        <v>366</v>
      </c>
      <c r="I21" s="1">
        <v>367</v>
      </c>
      <c r="J21" s="1">
        <v>377</v>
      </c>
      <c r="K21" s="99">
        <v>377</v>
      </c>
      <c r="L21" s="99">
        <v>376</v>
      </c>
      <c r="N21" s="379">
        <v>8</v>
      </c>
      <c r="O21" s="379">
        <v>9</v>
      </c>
      <c r="P21" s="379">
        <v>6</v>
      </c>
      <c r="Q21" s="379">
        <v>6</v>
      </c>
      <c r="R21" s="379">
        <v>6</v>
      </c>
      <c r="S21" s="379" t="s">
        <v>369</v>
      </c>
      <c r="T21" s="379" t="s">
        <v>369</v>
      </c>
      <c r="U21" s="379" t="s">
        <v>369</v>
      </c>
      <c r="V21" s="379" t="s">
        <v>369</v>
      </c>
      <c r="W21" s="379" t="s">
        <v>369</v>
      </c>
      <c r="X21" s="379" t="s">
        <v>369</v>
      </c>
    </row>
    <row r="22" spans="1:24" ht="24.75" customHeight="1" x14ac:dyDescent="0.2">
      <c r="A22" s="540" t="s">
        <v>1530</v>
      </c>
      <c r="B22" s="150" t="s">
        <v>369</v>
      </c>
      <c r="C22" s="150" t="s">
        <v>369</v>
      </c>
      <c r="D22" s="150" t="s">
        <v>369</v>
      </c>
      <c r="E22" s="150" t="s">
        <v>369</v>
      </c>
      <c r="F22" s="150" t="s">
        <v>369</v>
      </c>
      <c r="G22" s="150" t="s">
        <v>369</v>
      </c>
      <c r="H22" s="150" t="s">
        <v>369</v>
      </c>
      <c r="I22" s="150" t="s">
        <v>369</v>
      </c>
      <c r="J22" s="1">
        <v>2</v>
      </c>
      <c r="K22" s="1">
        <v>2</v>
      </c>
      <c r="L22" s="1">
        <v>2</v>
      </c>
      <c r="N22" s="379">
        <v>2339</v>
      </c>
      <c r="O22" s="379">
        <v>2085</v>
      </c>
      <c r="P22" s="379">
        <v>1951</v>
      </c>
      <c r="Q22" s="379">
        <v>1527</v>
      </c>
      <c r="R22" s="379">
        <v>1550</v>
      </c>
      <c r="S22" s="379">
        <v>31</v>
      </c>
      <c r="T22" s="379">
        <v>32</v>
      </c>
      <c r="U22" s="379">
        <v>32</v>
      </c>
      <c r="V22" s="379">
        <v>30</v>
      </c>
      <c r="W22" s="379">
        <v>33</v>
      </c>
      <c r="X22" s="379" t="s">
        <v>369</v>
      </c>
    </row>
    <row r="23" spans="1:24" ht="33.75" x14ac:dyDescent="0.2">
      <c r="A23" s="544" t="s">
        <v>1531</v>
      </c>
      <c r="B23" s="150">
        <v>443</v>
      </c>
      <c r="C23" s="150">
        <v>370</v>
      </c>
      <c r="D23" s="150">
        <v>374</v>
      </c>
      <c r="E23" s="150">
        <v>372</v>
      </c>
      <c r="F23" s="150">
        <v>371</v>
      </c>
      <c r="G23" s="1">
        <v>375</v>
      </c>
      <c r="H23" s="1">
        <v>373</v>
      </c>
      <c r="I23" s="1">
        <v>377</v>
      </c>
      <c r="J23" s="1">
        <v>377</v>
      </c>
      <c r="K23" s="1">
        <v>382</v>
      </c>
      <c r="L23" s="1">
        <v>381</v>
      </c>
      <c r="N23" s="379">
        <v>1</v>
      </c>
      <c r="O23" s="379">
        <v>1</v>
      </c>
      <c r="P23" s="379">
        <v>1</v>
      </c>
      <c r="Q23" s="379">
        <v>1</v>
      </c>
      <c r="R23" s="379">
        <v>1</v>
      </c>
      <c r="S23" s="379" t="s">
        <v>369</v>
      </c>
      <c r="T23" s="379" t="s">
        <v>369</v>
      </c>
      <c r="U23" s="379" t="s">
        <v>369</v>
      </c>
      <c r="V23" s="379" t="s">
        <v>369</v>
      </c>
      <c r="W23" s="379" t="s">
        <v>369</v>
      </c>
      <c r="X23" s="379" t="s">
        <v>369</v>
      </c>
    </row>
    <row r="24" spans="1:24" x14ac:dyDescent="0.2">
      <c r="A24" s="567" t="s">
        <v>1532</v>
      </c>
      <c r="B24" s="150">
        <v>17</v>
      </c>
      <c r="C24" s="150">
        <v>14</v>
      </c>
      <c r="D24" s="150">
        <v>11</v>
      </c>
      <c r="E24" s="150">
        <v>10</v>
      </c>
      <c r="F24" s="150">
        <v>10</v>
      </c>
      <c r="G24" s="1">
        <v>9</v>
      </c>
      <c r="H24" s="1">
        <v>9</v>
      </c>
      <c r="I24" s="1">
        <v>9</v>
      </c>
      <c r="J24" s="1">
        <v>7</v>
      </c>
      <c r="K24" s="1">
        <v>5</v>
      </c>
      <c r="L24" s="1">
        <v>4</v>
      </c>
      <c r="N24" s="379">
        <v>1154</v>
      </c>
      <c r="O24" s="379">
        <v>1158</v>
      </c>
      <c r="P24" s="379">
        <v>1072</v>
      </c>
      <c r="Q24" s="379">
        <v>938</v>
      </c>
      <c r="R24" s="379">
        <v>954</v>
      </c>
      <c r="S24" s="379">
        <v>3</v>
      </c>
      <c r="T24" s="379" t="s">
        <v>369</v>
      </c>
      <c r="U24" s="379" t="s">
        <v>369</v>
      </c>
      <c r="V24" s="379">
        <v>1</v>
      </c>
      <c r="W24" s="379">
        <v>2</v>
      </c>
      <c r="X24" s="379" t="s">
        <v>369</v>
      </c>
    </row>
    <row r="25" spans="1:24" x14ac:dyDescent="0.2">
      <c r="A25" s="567" t="s">
        <v>1533</v>
      </c>
      <c r="B25" s="150">
        <v>38</v>
      </c>
      <c r="C25" s="150">
        <v>14</v>
      </c>
      <c r="D25" s="150">
        <v>13</v>
      </c>
      <c r="E25" s="150">
        <v>13</v>
      </c>
      <c r="F25" s="150">
        <v>12</v>
      </c>
      <c r="G25" s="1">
        <v>12</v>
      </c>
      <c r="H25" s="1">
        <v>12</v>
      </c>
      <c r="I25" s="1">
        <v>12</v>
      </c>
      <c r="J25" s="1">
        <v>3</v>
      </c>
      <c r="K25" s="1">
        <v>3</v>
      </c>
      <c r="L25" s="1">
        <v>4</v>
      </c>
      <c r="N25" s="379">
        <v>12</v>
      </c>
      <c r="O25" s="379">
        <v>13</v>
      </c>
      <c r="P25" s="379">
        <v>11</v>
      </c>
      <c r="Q25" s="379">
        <v>11</v>
      </c>
      <c r="R25" s="379">
        <v>11</v>
      </c>
      <c r="S25" s="379" t="s">
        <v>369</v>
      </c>
      <c r="T25" s="379" t="s">
        <v>369</v>
      </c>
      <c r="U25" s="379" t="s">
        <v>369</v>
      </c>
      <c r="V25" s="379" t="s">
        <v>369</v>
      </c>
      <c r="W25" s="379" t="s">
        <v>369</v>
      </c>
      <c r="X25" s="379" t="s">
        <v>369</v>
      </c>
    </row>
    <row r="26" spans="1:24" x14ac:dyDescent="0.2">
      <c r="A26" s="567" t="s">
        <v>1534</v>
      </c>
      <c r="B26" s="150">
        <v>4</v>
      </c>
      <c r="C26" s="150">
        <v>2</v>
      </c>
      <c r="D26" s="150">
        <v>2</v>
      </c>
      <c r="E26" s="150">
        <v>2</v>
      </c>
      <c r="F26" s="150">
        <v>2</v>
      </c>
      <c r="G26" s="1">
        <v>2</v>
      </c>
      <c r="H26" s="1">
        <v>2</v>
      </c>
      <c r="I26" s="1">
        <v>2</v>
      </c>
      <c r="J26" s="1">
        <v>2</v>
      </c>
      <c r="K26" s="1">
        <v>2</v>
      </c>
      <c r="L26" s="1">
        <v>2</v>
      </c>
      <c r="N26" s="379">
        <v>492</v>
      </c>
      <c r="O26" s="379">
        <v>404</v>
      </c>
      <c r="P26" s="379">
        <v>403</v>
      </c>
      <c r="Q26" s="379">
        <v>406</v>
      </c>
      <c r="R26" s="379">
        <v>404</v>
      </c>
      <c r="S26" s="379">
        <v>402</v>
      </c>
      <c r="T26" s="379">
        <v>399</v>
      </c>
      <c r="U26" s="379">
        <v>399</v>
      </c>
      <c r="V26" s="379">
        <v>402</v>
      </c>
      <c r="W26" s="379">
        <v>402</v>
      </c>
      <c r="X26" s="379" t="s">
        <v>369</v>
      </c>
    </row>
    <row r="27" spans="1:24" x14ac:dyDescent="0.2">
      <c r="A27" s="567" t="s">
        <v>1535</v>
      </c>
      <c r="B27" s="150">
        <v>4</v>
      </c>
      <c r="C27" s="150">
        <v>2</v>
      </c>
      <c r="D27" s="150">
        <v>2</v>
      </c>
      <c r="E27" s="150">
        <v>2</v>
      </c>
      <c r="F27" s="150">
        <v>2</v>
      </c>
      <c r="G27" s="1">
        <v>2</v>
      </c>
      <c r="H27" s="1">
        <v>2</v>
      </c>
      <c r="I27" s="1">
        <v>2</v>
      </c>
      <c r="J27" s="1">
        <v>2</v>
      </c>
      <c r="K27" s="1">
        <v>2</v>
      </c>
      <c r="L27" s="1">
        <v>2</v>
      </c>
      <c r="N27" s="379">
        <v>30</v>
      </c>
      <c r="O27" s="379">
        <v>53</v>
      </c>
      <c r="P27" s="379">
        <v>47</v>
      </c>
      <c r="Q27" s="379">
        <v>55</v>
      </c>
      <c r="R27" s="379">
        <v>59</v>
      </c>
      <c r="S27" s="379">
        <v>66</v>
      </c>
      <c r="T27" s="379">
        <v>68</v>
      </c>
      <c r="U27" s="379">
        <v>70</v>
      </c>
      <c r="V27" s="379">
        <v>73</v>
      </c>
      <c r="W27" s="379">
        <v>72</v>
      </c>
      <c r="X27" s="379" t="s">
        <v>369</v>
      </c>
    </row>
    <row r="28" spans="1:24" x14ac:dyDescent="0.2">
      <c r="A28" s="544" t="s">
        <v>1536</v>
      </c>
      <c r="B28" s="150">
        <v>60</v>
      </c>
      <c r="C28" s="150">
        <v>41</v>
      </c>
      <c r="D28" s="150">
        <v>20</v>
      </c>
      <c r="E28" s="150">
        <v>21</v>
      </c>
      <c r="F28" s="150">
        <v>20</v>
      </c>
      <c r="G28" s="1">
        <v>20</v>
      </c>
      <c r="H28" s="1">
        <v>22</v>
      </c>
      <c r="I28" s="1">
        <v>21</v>
      </c>
      <c r="J28" s="1">
        <v>20</v>
      </c>
      <c r="K28" s="1">
        <v>20</v>
      </c>
      <c r="L28" s="1">
        <v>20</v>
      </c>
      <c r="N28" s="379" t="s">
        <v>369</v>
      </c>
      <c r="O28" s="379">
        <v>1</v>
      </c>
      <c r="P28" s="379">
        <v>1</v>
      </c>
      <c r="Q28" s="379">
        <v>1</v>
      </c>
      <c r="R28" s="379">
        <v>1</v>
      </c>
      <c r="S28" s="379">
        <v>1</v>
      </c>
      <c r="T28" s="379">
        <v>4</v>
      </c>
      <c r="U28" s="379">
        <v>4</v>
      </c>
      <c r="V28" s="379">
        <v>3</v>
      </c>
      <c r="W28" s="379">
        <v>3</v>
      </c>
      <c r="X28" s="379" t="s">
        <v>369</v>
      </c>
    </row>
    <row r="29" spans="1:24" x14ac:dyDescent="0.2">
      <c r="A29" s="583" t="s">
        <v>1537</v>
      </c>
      <c r="B29" s="150">
        <v>6768</v>
      </c>
      <c r="C29" s="150">
        <v>6219</v>
      </c>
      <c r="D29" s="150">
        <v>5993</v>
      </c>
      <c r="E29" s="150">
        <v>5509</v>
      </c>
      <c r="F29" s="150">
        <v>5475</v>
      </c>
      <c r="G29" s="1">
        <v>27</v>
      </c>
      <c r="H29" s="1">
        <v>22</v>
      </c>
      <c r="I29" s="1">
        <v>21</v>
      </c>
      <c r="J29" s="1">
        <v>21</v>
      </c>
      <c r="K29" s="1">
        <v>21</v>
      </c>
      <c r="L29" s="1">
        <v>21</v>
      </c>
      <c r="N29" s="379">
        <v>285</v>
      </c>
      <c r="O29" s="379">
        <v>286</v>
      </c>
      <c r="P29" s="379">
        <v>297</v>
      </c>
      <c r="Q29" s="379">
        <v>319</v>
      </c>
      <c r="R29" s="379" t="s">
        <v>369</v>
      </c>
      <c r="S29" s="379" t="s">
        <v>369</v>
      </c>
      <c r="T29" s="379" t="s">
        <v>369</v>
      </c>
      <c r="U29" s="379" t="s">
        <v>369</v>
      </c>
      <c r="V29" s="379" t="s">
        <v>369</v>
      </c>
      <c r="W29" s="379" t="s">
        <v>369</v>
      </c>
      <c r="X29" s="379" t="s">
        <v>369</v>
      </c>
    </row>
    <row r="30" spans="1:24" x14ac:dyDescent="0.2">
      <c r="A30" s="567" t="s">
        <v>1538</v>
      </c>
      <c r="B30" s="2">
        <v>1287</v>
      </c>
      <c r="C30" s="2">
        <v>1366</v>
      </c>
      <c r="D30" s="2">
        <v>1389</v>
      </c>
      <c r="E30" s="2">
        <v>1420</v>
      </c>
      <c r="F30" s="2">
        <v>1784</v>
      </c>
      <c r="G30" s="1">
        <v>1797</v>
      </c>
      <c r="H30" s="1">
        <v>1931</v>
      </c>
      <c r="I30" s="1">
        <v>1929</v>
      </c>
      <c r="J30" s="1">
        <v>1956</v>
      </c>
      <c r="K30" s="1">
        <v>2040</v>
      </c>
      <c r="L30" s="1">
        <v>2064</v>
      </c>
      <c r="N30" s="379">
        <v>1785</v>
      </c>
      <c r="O30" s="379">
        <v>1736</v>
      </c>
      <c r="P30" s="379">
        <v>1943</v>
      </c>
      <c r="Q30" s="379">
        <v>1928</v>
      </c>
      <c r="R30" s="379">
        <v>1960</v>
      </c>
      <c r="S30" s="379">
        <v>1976</v>
      </c>
      <c r="T30" s="379">
        <v>2021</v>
      </c>
      <c r="U30" s="379">
        <v>2074</v>
      </c>
      <c r="V30" s="379">
        <v>2141</v>
      </c>
      <c r="W30" s="379">
        <v>2171</v>
      </c>
      <c r="X30" s="379" t="s">
        <v>369</v>
      </c>
    </row>
    <row r="31" spans="1:24" x14ac:dyDescent="0.2">
      <c r="A31" s="567" t="s">
        <v>1539</v>
      </c>
      <c r="B31" s="2">
        <v>1154</v>
      </c>
      <c r="C31" s="2">
        <v>1158</v>
      </c>
      <c r="D31" s="2">
        <v>1072</v>
      </c>
      <c r="E31" s="2">
        <v>938</v>
      </c>
      <c r="F31" s="2">
        <v>954</v>
      </c>
      <c r="G31" s="1">
        <v>3</v>
      </c>
      <c r="H31" s="2" t="s">
        <v>275</v>
      </c>
      <c r="I31" s="2" t="s">
        <v>275</v>
      </c>
      <c r="J31" s="1">
        <v>1</v>
      </c>
      <c r="K31" s="1">
        <v>2</v>
      </c>
      <c r="L31" s="1">
        <v>2</v>
      </c>
      <c r="N31" s="379">
        <v>390</v>
      </c>
      <c r="O31" s="379">
        <v>328</v>
      </c>
      <c r="P31" s="379">
        <v>277</v>
      </c>
      <c r="Q31" s="379">
        <v>273</v>
      </c>
      <c r="R31" s="379">
        <v>283</v>
      </c>
      <c r="S31" s="379">
        <v>23</v>
      </c>
      <c r="T31" s="379">
        <v>15</v>
      </c>
      <c r="U31" s="379">
        <v>13</v>
      </c>
      <c r="V31" s="379">
        <v>16</v>
      </c>
      <c r="W31" s="379">
        <v>16</v>
      </c>
      <c r="X31" s="379" t="s">
        <v>369</v>
      </c>
    </row>
    <row r="32" spans="1:24" x14ac:dyDescent="0.2">
      <c r="A32" s="567" t="s">
        <v>1540</v>
      </c>
      <c r="B32" s="150">
        <v>2339</v>
      </c>
      <c r="C32" s="150">
        <v>2085</v>
      </c>
      <c r="D32" s="150">
        <v>1951</v>
      </c>
      <c r="E32" s="150">
        <v>1527</v>
      </c>
      <c r="F32" s="150">
        <v>1550</v>
      </c>
      <c r="G32" s="1">
        <v>31</v>
      </c>
      <c r="H32" s="1">
        <v>32</v>
      </c>
      <c r="I32" s="1">
        <v>32</v>
      </c>
      <c r="J32" s="1">
        <v>30</v>
      </c>
      <c r="K32" s="1">
        <v>33</v>
      </c>
      <c r="L32" s="1">
        <v>33</v>
      </c>
      <c r="N32" s="379">
        <v>41</v>
      </c>
      <c r="O32" s="379">
        <v>41</v>
      </c>
      <c r="P32" s="379">
        <v>41</v>
      </c>
      <c r="Q32" s="379">
        <v>41</v>
      </c>
      <c r="R32" s="379">
        <v>41</v>
      </c>
      <c r="S32" s="379">
        <v>41</v>
      </c>
      <c r="T32" s="379">
        <v>42</v>
      </c>
      <c r="U32" s="379">
        <v>43</v>
      </c>
      <c r="V32" s="379">
        <v>43</v>
      </c>
      <c r="W32" s="379">
        <v>43</v>
      </c>
      <c r="X32" s="379" t="s">
        <v>369</v>
      </c>
    </row>
    <row r="33" spans="1:24" x14ac:dyDescent="0.2">
      <c r="A33" s="567" t="s">
        <v>1541</v>
      </c>
      <c r="B33" s="2">
        <v>453</v>
      </c>
      <c r="C33" s="2">
        <v>461</v>
      </c>
      <c r="D33" s="2">
        <v>459</v>
      </c>
      <c r="E33" s="2">
        <v>463</v>
      </c>
      <c r="F33" s="2">
        <v>476</v>
      </c>
      <c r="G33" s="1">
        <v>471</v>
      </c>
      <c r="H33" s="1">
        <v>476</v>
      </c>
      <c r="I33" s="1">
        <v>480</v>
      </c>
      <c r="J33" s="1">
        <v>492</v>
      </c>
      <c r="K33" s="1">
        <v>504</v>
      </c>
      <c r="L33" s="1">
        <v>505</v>
      </c>
      <c r="N33" s="379">
        <v>267</v>
      </c>
      <c r="O33" s="379">
        <v>275</v>
      </c>
      <c r="P33" s="379">
        <v>290</v>
      </c>
      <c r="Q33" s="379">
        <v>273</v>
      </c>
      <c r="R33" s="379">
        <v>263</v>
      </c>
      <c r="S33" s="379">
        <v>235</v>
      </c>
      <c r="T33" s="379">
        <v>229</v>
      </c>
      <c r="U33" s="379">
        <v>226</v>
      </c>
      <c r="V33" s="379">
        <v>216</v>
      </c>
      <c r="W33" s="379">
        <v>208</v>
      </c>
      <c r="X33" s="379" t="s">
        <v>369</v>
      </c>
    </row>
    <row r="34" spans="1:24" x14ac:dyDescent="0.2">
      <c r="A34" s="544" t="s">
        <v>1542</v>
      </c>
      <c r="B34" s="150">
        <v>522</v>
      </c>
      <c r="C34" s="150">
        <v>457</v>
      </c>
      <c r="D34" s="150">
        <v>450</v>
      </c>
      <c r="E34" s="150">
        <v>461</v>
      </c>
      <c r="F34" s="150">
        <v>463</v>
      </c>
      <c r="G34" s="1">
        <v>468</v>
      </c>
      <c r="H34" s="1">
        <v>467</v>
      </c>
      <c r="I34" s="1">
        <v>469</v>
      </c>
      <c r="J34" s="1">
        <v>475</v>
      </c>
      <c r="K34" s="1">
        <v>474</v>
      </c>
      <c r="L34" s="1">
        <v>474</v>
      </c>
      <c r="N34" s="379">
        <v>75</v>
      </c>
      <c r="O34" s="379">
        <v>97</v>
      </c>
      <c r="P34" s="379">
        <v>109</v>
      </c>
      <c r="Q34" s="379">
        <v>134</v>
      </c>
      <c r="R34" s="379">
        <v>161</v>
      </c>
      <c r="S34" s="379">
        <v>187</v>
      </c>
      <c r="T34" s="379">
        <v>201</v>
      </c>
      <c r="U34" s="379">
        <v>209</v>
      </c>
      <c r="V34" s="379">
        <v>147</v>
      </c>
      <c r="W34" s="379">
        <v>155</v>
      </c>
      <c r="X34" s="379">
        <v>159</v>
      </c>
    </row>
    <row r="35" spans="1:24" x14ac:dyDescent="0.2">
      <c r="B35" s="860" t="s">
        <v>1544</v>
      </c>
      <c r="C35" s="860"/>
      <c r="D35" s="860"/>
      <c r="E35" s="860"/>
      <c r="F35" s="860"/>
      <c r="G35" s="860"/>
      <c r="H35" s="860"/>
      <c r="I35" s="860"/>
      <c r="J35" s="860"/>
      <c r="K35" s="860"/>
      <c r="L35" s="860"/>
      <c r="N35" s="379" t="s">
        <v>369</v>
      </c>
      <c r="O35" s="379">
        <v>23</v>
      </c>
      <c r="P35" s="379">
        <v>27</v>
      </c>
      <c r="Q35" s="379">
        <v>39</v>
      </c>
      <c r="R35" s="379">
        <v>48</v>
      </c>
      <c r="S35" s="379">
        <v>55</v>
      </c>
      <c r="T35" s="379">
        <v>66</v>
      </c>
      <c r="U35" s="379">
        <v>58</v>
      </c>
      <c r="V35" s="379">
        <v>71</v>
      </c>
      <c r="W35" s="379">
        <v>86</v>
      </c>
      <c r="X35" s="379" t="s">
        <v>369</v>
      </c>
    </row>
    <row r="36" spans="1:24" x14ac:dyDescent="0.2">
      <c r="A36" s="584" t="s">
        <v>1529</v>
      </c>
      <c r="B36" s="150">
        <v>75</v>
      </c>
      <c r="C36" s="150">
        <v>97</v>
      </c>
      <c r="D36" s="150">
        <v>109</v>
      </c>
      <c r="E36" s="150">
        <v>134</v>
      </c>
      <c r="F36" s="150">
        <v>161</v>
      </c>
      <c r="G36" s="1">
        <v>187</v>
      </c>
      <c r="H36" s="1">
        <v>201</v>
      </c>
      <c r="I36" s="1">
        <v>209</v>
      </c>
      <c r="J36" s="1">
        <v>147</v>
      </c>
      <c r="K36" s="99">
        <v>155</v>
      </c>
      <c r="L36" s="99">
        <v>159</v>
      </c>
      <c r="N36" s="379" t="s">
        <v>369</v>
      </c>
      <c r="O36" s="379">
        <v>21</v>
      </c>
      <c r="P36" s="379">
        <v>21</v>
      </c>
      <c r="Q36" s="379">
        <v>22</v>
      </c>
      <c r="R36" s="379">
        <v>29</v>
      </c>
      <c r="S36" s="379">
        <v>28</v>
      </c>
      <c r="T36" s="379">
        <v>30</v>
      </c>
      <c r="U36" s="379">
        <v>26</v>
      </c>
      <c r="V36" s="379">
        <v>25</v>
      </c>
      <c r="W36" s="379">
        <v>23</v>
      </c>
      <c r="X36" s="379" t="s">
        <v>369</v>
      </c>
    </row>
    <row r="37" spans="1:24" ht="33.75" x14ac:dyDescent="0.2">
      <c r="A37" s="585" t="s">
        <v>1530</v>
      </c>
      <c r="B37" s="150" t="s">
        <v>369</v>
      </c>
      <c r="C37" s="150" t="s">
        <v>369</v>
      </c>
      <c r="D37" s="150" t="s">
        <v>369</v>
      </c>
      <c r="E37" s="150" t="s">
        <v>369</v>
      </c>
      <c r="F37" s="150" t="s">
        <v>369</v>
      </c>
      <c r="G37" s="150" t="s">
        <v>369</v>
      </c>
      <c r="H37" s="150" t="s">
        <v>369</v>
      </c>
      <c r="I37" s="150" t="s">
        <v>369</v>
      </c>
      <c r="J37" s="1">
        <v>160</v>
      </c>
      <c r="K37" s="1">
        <v>159</v>
      </c>
      <c r="L37" s="1">
        <v>148</v>
      </c>
      <c r="N37" s="379">
        <v>294</v>
      </c>
      <c r="O37" s="379">
        <v>248</v>
      </c>
      <c r="P37" s="379">
        <v>271</v>
      </c>
      <c r="Q37" s="379">
        <v>288</v>
      </c>
      <c r="R37" s="379">
        <v>287</v>
      </c>
      <c r="S37" s="379">
        <v>134</v>
      </c>
      <c r="T37" s="379">
        <v>137</v>
      </c>
      <c r="U37" s="379">
        <v>135</v>
      </c>
      <c r="V37" s="379">
        <v>147</v>
      </c>
      <c r="W37" s="379">
        <v>147</v>
      </c>
      <c r="X37" s="379" t="s">
        <v>369</v>
      </c>
    </row>
    <row r="38" spans="1:24" ht="33.75" x14ac:dyDescent="0.2">
      <c r="A38" s="586" t="s">
        <v>1531</v>
      </c>
      <c r="B38" s="150">
        <v>29</v>
      </c>
      <c r="C38" s="150">
        <v>44</v>
      </c>
      <c r="D38" s="150">
        <v>48</v>
      </c>
      <c r="E38" s="150">
        <v>61</v>
      </c>
      <c r="F38" s="150">
        <v>77</v>
      </c>
      <c r="G38" s="1">
        <v>83</v>
      </c>
      <c r="H38" s="1">
        <v>96</v>
      </c>
      <c r="I38" s="1">
        <v>84</v>
      </c>
      <c r="J38" s="1">
        <v>96</v>
      </c>
      <c r="K38" s="1">
        <v>109</v>
      </c>
      <c r="L38" s="1">
        <v>311</v>
      </c>
      <c r="N38" s="379" t="s">
        <v>369</v>
      </c>
      <c r="O38" s="379">
        <v>1</v>
      </c>
      <c r="P38" s="379">
        <v>1</v>
      </c>
      <c r="Q38" s="379">
        <v>1</v>
      </c>
      <c r="R38" s="379" t="s">
        <v>369</v>
      </c>
      <c r="S38" s="379" t="s">
        <v>369</v>
      </c>
      <c r="T38" s="379" t="s">
        <v>369</v>
      </c>
      <c r="U38" s="379" t="s">
        <v>369</v>
      </c>
      <c r="V38" s="379" t="s">
        <v>369</v>
      </c>
      <c r="W38" s="379" t="s">
        <v>369</v>
      </c>
      <c r="X38" s="379" t="s">
        <v>369</v>
      </c>
    </row>
    <row r="39" spans="1:24" x14ac:dyDescent="0.2">
      <c r="A39" s="584" t="s">
        <v>1532</v>
      </c>
      <c r="B39" s="150">
        <v>294</v>
      </c>
      <c r="C39" s="150">
        <v>248</v>
      </c>
      <c r="D39" s="150">
        <v>271</v>
      </c>
      <c r="E39" s="150">
        <v>288</v>
      </c>
      <c r="F39" s="150">
        <v>287</v>
      </c>
      <c r="G39" s="1">
        <v>134</v>
      </c>
      <c r="H39" s="1">
        <v>137</v>
      </c>
      <c r="I39" s="1">
        <v>135</v>
      </c>
      <c r="J39" s="1">
        <v>147</v>
      </c>
      <c r="K39" s="1">
        <v>147</v>
      </c>
      <c r="L39" s="1">
        <v>81</v>
      </c>
      <c r="N39" s="379" t="s">
        <v>369</v>
      </c>
      <c r="O39" s="379">
        <v>4</v>
      </c>
      <c r="P39" s="379">
        <v>7</v>
      </c>
      <c r="Q39" s="379">
        <v>5</v>
      </c>
      <c r="R39" s="379">
        <v>7</v>
      </c>
      <c r="S39" s="379">
        <v>6</v>
      </c>
      <c r="T39" s="379">
        <v>5</v>
      </c>
      <c r="U39" s="379">
        <v>3</v>
      </c>
      <c r="V39" s="379">
        <v>5</v>
      </c>
      <c r="W39" s="379">
        <v>6</v>
      </c>
      <c r="X39" s="379">
        <v>5</v>
      </c>
    </row>
    <row r="40" spans="1:24" x14ac:dyDescent="0.2">
      <c r="A40" s="584" t="s">
        <v>1533</v>
      </c>
      <c r="B40" s="150">
        <v>2</v>
      </c>
      <c r="C40" s="150">
        <v>4</v>
      </c>
      <c r="D40" s="150">
        <v>7</v>
      </c>
      <c r="E40" s="150">
        <v>5</v>
      </c>
      <c r="F40" s="150">
        <v>7</v>
      </c>
      <c r="G40" s="1">
        <v>6</v>
      </c>
      <c r="H40" s="1">
        <v>5</v>
      </c>
      <c r="I40" s="1">
        <v>3</v>
      </c>
      <c r="J40" s="1">
        <v>4</v>
      </c>
      <c r="K40" s="1">
        <v>4</v>
      </c>
      <c r="L40" s="1">
        <v>4</v>
      </c>
      <c r="N40" s="379" t="s">
        <v>369</v>
      </c>
      <c r="O40" s="379">
        <v>2</v>
      </c>
      <c r="P40" s="379">
        <v>4</v>
      </c>
      <c r="Q40" s="379">
        <v>4</v>
      </c>
      <c r="R40" s="379">
        <v>4</v>
      </c>
      <c r="S40" s="379">
        <v>3</v>
      </c>
      <c r="T40" s="379">
        <v>4</v>
      </c>
      <c r="U40" s="379">
        <v>4</v>
      </c>
      <c r="V40" s="379">
        <v>4</v>
      </c>
      <c r="W40" s="379">
        <v>4</v>
      </c>
      <c r="X40" s="379">
        <v>4</v>
      </c>
    </row>
    <row r="41" spans="1:24" x14ac:dyDescent="0.2">
      <c r="A41" s="586" t="s">
        <v>1536</v>
      </c>
      <c r="B41" s="150">
        <v>940</v>
      </c>
      <c r="C41" s="150">
        <v>949</v>
      </c>
      <c r="D41" s="150">
        <v>968</v>
      </c>
      <c r="E41" s="150">
        <v>945</v>
      </c>
      <c r="F41" s="150">
        <v>775</v>
      </c>
      <c r="G41" s="1">
        <v>750</v>
      </c>
      <c r="H41" s="1">
        <v>730</v>
      </c>
      <c r="I41" s="1">
        <v>755</v>
      </c>
      <c r="J41" s="1">
        <v>706</v>
      </c>
      <c r="K41" s="1">
        <v>708</v>
      </c>
      <c r="L41" s="1">
        <v>726</v>
      </c>
      <c r="N41" s="379" t="s">
        <v>369</v>
      </c>
      <c r="O41" s="379">
        <v>20</v>
      </c>
      <c r="P41" s="379">
        <v>27</v>
      </c>
      <c r="Q41" s="379">
        <v>28</v>
      </c>
      <c r="R41" s="379">
        <v>30</v>
      </c>
      <c r="S41" s="379">
        <v>22</v>
      </c>
      <c r="T41" s="379">
        <v>22</v>
      </c>
      <c r="U41" s="379">
        <v>18</v>
      </c>
      <c r="V41" s="379">
        <v>17</v>
      </c>
      <c r="W41" s="379">
        <v>17</v>
      </c>
      <c r="X41" s="379" t="s">
        <v>369</v>
      </c>
    </row>
    <row r="42" spans="1:24" x14ac:dyDescent="0.2">
      <c r="A42" s="587" t="s">
        <v>1537</v>
      </c>
      <c r="B42" s="150">
        <v>4402</v>
      </c>
      <c r="C42" s="150">
        <v>4992</v>
      </c>
      <c r="D42" s="150">
        <v>5158</v>
      </c>
      <c r="E42" s="150">
        <v>5649</v>
      </c>
      <c r="F42" s="150">
        <v>5688</v>
      </c>
      <c r="G42" s="1">
        <v>11370</v>
      </c>
      <c r="H42" s="1">
        <v>11252</v>
      </c>
      <c r="I42" s="1">
        <v>11034</v>
      </c>
      <c r="J42" s="1">
        <v>10923</v>
      </c>
      <c r="K42" s="1">
        <v>10845</v>
      </c>
      <c r="L42" s="1">
        <v>10631</v>
      </c>
      <c r="N42" s="379">
        <v>159</v>
      </c>
      <c r="O42" s="379">
        <v>191</v>
      </c>
      <c r="P42" s="379">
        <v>210</v>
      </c>
      <c r="Q42" s="379">
        <v>214</v>
      </c>
      <c r="R42" s="379">
        <v>273</v>
      </c>
      <c r="S42" s="379">
        <v>590</v>
      </c>
      <c r="T42" s="379">
        <v>627</v>
      </c>
      <c r="U42" s="379">
        <v>654</v>
      </c>
      <c r="V42" s="379">
        <v>633</v>
      </c>
      <c r="W42" s="379">
        <v>638</v>
      </c>
      <c r="X42" s="379" t="s">
        <v>369</v>
      </c>
    </row>
    <row r="43" spans="1:24" x14ac:dyDescent="0.2">
      <c r="A43" s="584" t="s">
        <v>1539</v>
      </c>
      <c r="B43" s="2">
        <v>7716</v>
      </c>
      <c r="C43" s="2">
        <v>8294</v>
      </c>
      <c r="D43" s="2">
        <v>8640</v>
      </c>
      <c r="E43" s="2">
        <v>9222</v>
      </c>
      <c r="F43" s="2">
        <v>9109</v>
      </c>
      <c r="G43" s="1">
        <v>10329</v>
      </c>
      <c r="H43" s="1">
        <v>10754</v>
      </c>
      <c r="I43" s="1">
        <v>11079</v>
      </c>
      <c r="J43" s="1">
        <v>11381</v>
      </c>
      <c r="K43" s="1">
        <v>12032</v>
      </c>
      <c r="L43" s="1">
        <v>12274</v>
      </c>
      <c r="N43" s="379" t="s">
        <v>369</v>
      </c>
      <c r="O43" s="379" t="s">
        <v>369</v>
      </c>
      <c r="P43" s="379" t="s">
        <v>369</v>
      </c>
      <c r="Q43" s="379" t="s">
        <v>369</v>
      </c>
      <c r="R43" s="379" t="s">
        <v>369</v>
      </c>
      <c r="S43" s="379" t="s">
        <v>369</v>
      </c>
      <c r="T43" s="379" t="s">
        <v>369</v>
      </c>
      <c r="U43" s="379" t="s">
        <v>369</v>
      </c>
      <c r="V43" s="379">
        <v>29</v>
      </c>
      <c r="W43" s="379">
        <v>22</v>
      </c>
      <c r="X43" s="379">
        <v>22</v>
      </c>
    </row>
    <row r="44" spans="1:24" x14ac:dyDescent="0.2">
      <c r="A44" s="584" t="s">
        <v>1540</v>
      </c>
      <c r="B44" s="149">
        <v>9697</v>
      </c>
      <c r="C44" s="149">
        <v>10528</v>
      </c>
      <c r="D44" s="149">
        <v>10953</v>
      </c>
      <c r="E44" s="149">
        <v>11931</v>
      </c>
      <c r="F44" s="149">
        <v>12502</v>
      </c>
      <c r="G44" s="1">
        <v>14732</v>
      </c>
      <c r="H44" s="1">
        <v>14847</v>
      </c>
      <c r="I44" s="1">
        <v>15063</v>
      </c>
      <c r="J44" s="1">
        <v>15173</v>
      </c>
      <c r="K44" s="1">
        <v>15509</v>
      </c>
      <c r="L44" s="1">
        <v>15617</v>
      </c>
      <c r="N44" s="379" t="s">
        <v>369</v>
      </c>
      <c r="O44" s="379" t="s">
        <v>369</v>
      </c>
      <c r="P44" s="379" t="s">
        <v>369</v>
      </c>
      <c r="Q44" s="379" t="s">
        <v>369</v>
      </c>
      <c r="R44" s="379" t="s">
        <v>369</v>
      </c>
      <c r="S44" s="379" t="s">
        <v>369</v>
      </c>
      <c r="T44" s="379" t="s">
        <v>369</v>
      </c>
      <c r="U44" s="379" t="s">
        <v>369</v>
      </c>
      <c r="V44" s="379">
        <v>130</v>
      </c>
      <c r="W44" s="379">
        <v>135</v>
      </c>
      <c r="X44" s="379">
        <v>125</v>
      </c>
    </row>
    <row r="45" spans="1:24" x14ac:dyDescent="0.2">
      <c r="A45" s="586" t="s">
        <v>1542</v>
      </c>
      <c r="B45" s="149">
        <v>7404</v>
      </c>
      <c r="C45" s="149">
        <v>7836</v>
      </c>
      <c r="D45" s="149">
        <v>8006</v>
      </c>
      <c r="E45" s="149">
        <v>8499</v>
      </c>
      <c r="F45" s="149">
        <v>8823</v>
      </c>
      <c r="G45" s="1">
        <v>9017</v>
      </c>
      <c r="H45" s="1">
        <v>9028</v>
      </c>
      <c r="I45" s="1">
        <v>9231</v>
      </c>
      <c r="J45" s="1">
        <v>9478</v>
      </c>
      <c r="K45" s="1">
        <v>9430</v>
      </c>
      <c r="L45" s="1">
        <v>9354</v>
      </c>
      <c r="N45" s="379" t="s">
        <v>369</v>
      </c>
      <c r="O45" s="379" t="s">
        <v>369</v>
      </c>
      <c r="P45" s="379" t="s">
        <v>369</v>
      </c>
      <c r="Q45" s="379" t="s">
        <v>369</v>
      </c>
      <c r="R45" s="379" t="s">
        <v>369</v>
      </c>
      <c r="S45" s="379" t="s">
        <v>369</v>
      </c>
      <c r="T45" s="379" t="s">
        <v>369</v>
      </c>
      <c r="U45" s="379" t="s">
        <v>369</v>
      </c>
      <c r="V45" s="379">
        <v>12</v>
      </c>
      <c r="W45" s="379">
        <v>11</v>
      </c>
      <c r="X45" s="379">
        <v>13</v>
      </c>
    </row>
    <row r="46" spans="1:24" x14ac:dyDescent="0.2">
      <c r="B46" s="860" t="s">
        <v>358</v>
      </c>
      <c r="C46" s="860"/>
      <c r="D46" s="860"/>
      <c r="E46" s="860"/>
      <c r="F46" s="860"/>
      <c r="G46" s="860"/>
      <c r="H46" s="860"/>
      <c r="I46" s="860"/>
      <c r="J46" s="860"/>
      <c r="K46" s="860"/>
      <c r="L46" s="860"/>
      <c r="N46" s="379" t="s">
        <v>369</v>
      </c>
      <c r="O46" s="379" t="s">
        <v>369</v>
      </c>
      <c r="P46" s="379" t="s">
        <v>369</v>
      </c>
      <c r="Q46" s="379" t="s">
        <v>369</v>
      </c>
      <c r="R46" s="379" t="s">
        <v>369</v>
      </c>
      <c r="S46" s="379" t="s">
        <v>369</v>
      </c>
      <c r="T46" s="379" t="s">
        <v>369</v>
      </c>
      <c r="U46" s="379" t="s">
        <v>369</v>
      </c>
      <c r="V46" s="379">
        <v>57</v>
      </c>
      <c r="W46" s="379">
        <v>72</v>
      </c>
      <c r="X46" s="379">
        <v>73</v>
      </c>
    </row>
    <row r="47" spans="1:24" x14ac:dyDescent="0.2">
      <c r="A47" s="567" t="s">
        <v>1529</v>
      </c>
      <c r="B47" s="2">
        <v>451</v>
      </c>
      <c r="C47" s="2">
        <v>425</v>
      </c>
      <c r="D47" s="2">
        <v>434</v>
      </c>
      <c r="E47" s="2">
        <v>460</v>
      </c>
      <c r="F47" s="2">
        <v>486</v>
      </c>
      <c r="G47" s="1">
        <v>509</v>
      </c>
      <c r="H47" s="1">
        <v>518</v>
      </c>
      <c r="I47" s="1">
        <v>526</v>
      </c>
      <c r="J47" s="1">
        <v>472</v>
      </c>
      <c r="K47" s="99">
        <v>478</v>
      </c>
      <c r="L47" s="99">
        <v>481</v>
      </c>
      <c r="N47" s="379">
        <v>940</v>
      </c>
      <c r="O47" s="379">
        <v>949</v>
      </c>
      <c r="P47" s="379">
        <v>968</v>
      </c>
      <c r="Q47" s="379">
        <v>945</v>
      </c>
      <c r="R47" s="379">
        <v>775</v>
      </c>
      <c r="S47" s="379">
        <v>750</v>
      </c>
      <c r="T47" s="379">
        <v>730</v>
      </c>
      <c r="U47" s="379">
        <v>755</v>
      </c>
      <c r="V47" s="379">
        <v>706</v>
      </c>
      <c r="W47" s="379">
        <v>708</v>
      </c>
      <c r="X47" s="379" t="s">
        <v>369</v>
      </c>
    </row>
    <row r="48" spans="1:24" ht="33.75" x14ac:dyDescent="0.2">
      <c r="A48" s="540" t="s">
        <v>1530</v>
      </c>
      <c r="B48" s="150" t="s">
        <v>369</v>
      </c>
      <c r="C48" s="150" t="s">
        <v>369</v>
      </c>
      <c r="D48" s="150" t="s">
        <v>369</v>
      </c>
      <c r="E48" s="150" t="s">
        <v>369</v>
      </c>
      <c r="F48" s="150" t="s">
        <v>369</v>
      </c>
      <c r="G48" s="150" t="s">
        <v>369</v>
      </c>
      <c r="H48" s="150" t="s">
        <v>369</v>
      </c>
      <c r="I48" s="150" t="s">
        <v>369</v>
      </c>
      <c r="J48" s="1">
        <v>154</v>
      </c>
      <c r="K48" s="1">
        <v>152</v>
      </c>
      <c r="L48" s="1">
        <v>142</v>
      </c>
      <c r="N48" s="379">
        <v>4402</v>
      </c>
      <c r="O48" s="379">
        <v>4992</v>
      </c>
      <c r="P48" s="379">
        <v>5158</v>
      </c>
      <c r="Q48" s="379">
        <v>5649</v>
      </c>
      <c r="R48" s="379">
        <v>5688</v>
      </c>
      <c r="S48" s="379">
        <v>11370</v>
      </c>
      <c r="T48" s="379">
        <v>11252</v>
      </c>
      <c r="U48" s="379">
        <v>11034</v>
      </c>
      <c r="V48" s="379">
        <v>10923</v>
      </c>
      <c r="W48" s="379">
        <v>10845</v>
      </c>
      <c r="X48" s="379" t="s">
        <v>369</v>
      </c>
    </row>
    <row r="49" spans="1:25" ht="33.75" x14ac:dyDescent="0.2">
      <c r="A49" s="544" t="s">
        <v>1531</v>
      </c>
      <c r="B49" s="2">
        <v>435</v>
      </c>
      <c r="C49" s="2">
        <v>394</v>
      </c>
      <c r="D49" s="2">
        <v>401</v>
      </c>
      <c r="E49" s="2">
        <v>409</v>
      </c>
      <c r="F49" s="2">
        <v>423</v>
      </c>
      <c r="G49" s="1">
        <v>430</v>
      </c>
      <c r="H49" s="1">
        <v>437</v>
      </c>
      <c r="I49" s="1">
        <v>429</v>
      </c>
      <c r="J49" s="1">
        <v>441</v>
      </c>
      <c r="K49" s="1">
        <v>457</v>
      </c>
      <c r="L49" s="1">
        <v>655</v>
      </c>
      <c r="N49" s="379" t="s">
        <v>369</v>
      </c>
      <c r="O49" s="379">
        <v>109</v>
      </c>
      <c r="P49" s="379">
        <v>115</v>
      </c>
      <c r="Q49" s="379">
        <v>129</v>
      </c>
      <c r="R49" s="379">
        <v>141</v>
      </c>
      <c r="S49" s="379">
        <v>149</v>
      </c>
      <c r="T49" s="379">
        <v>194</v>
      </c>
      <c r="U49" s="379">
        <v>211</v>
      </c>
      <c r="V49" s="379">
        <v>243</v>
      </c>
      <c r="W49" s="379">
        <v>283</v>
      </c>
      <c r="X49" s="379" t="s">
        <v>369</v>
      </c>
    </row>
    <row r="50" spans="1:25" x14ac:dyDescent="0.2">
      <c r="A50" s="567" t="s">
        <v>1532</v>
      </c>
      <c r="B50" s="2">
        <v>309</v>
      </c>
      <c r="C50" s="2">
        <v>262</v>
      </c>
      <c r="D50" s="2">
        <v>282</v>
      </c>
      <c r="E50" s="2">
        <v>298</v>
      </c>
      <c r="F50" s="2">
        <v>296</v>
      </c>
      <c r="G50" s="1">
        <v>142</v>
      </c>
      <c r="H50" s="1">
        <v>144</v>
      </c>
      <c r="I50" s="1">
        <v>142</v>
      </c>
      <c r="J50" s="1">
        <v>151</v>
      </c>
      <c r="K50" s="1">
        <v>149</v>
      </c>
      <c r="L50" s="1">
        <v>83</v>
      </c>
      <c r="N50" s="379">
        <v>9697</v>
      </c>
      <c r="O50" s="379">
        <v>10528</v>
      </c>
      <c r="P50" s="379">
        <v>10953</v>
      </c>
      <c r="Q50" s="379">
        <v>11931</v>
      </c>
      <c r="R50" s="379">
        <v>12502</v>
      </c>
      <c r="S50" s="379">
        <v>14732</v>
      </c>
      <c r="T50" s="379">
        <v>14847</v>
      </c>
      <c r="U50" s="379">
        <v>15063</v>
      </c>
      <c r="V50" s="379">
        <v>15173</v>
      </c>
      <c r="W50" s="379">
        <v>15509</v>
      </c>
      <c r="X50" s="379" t="s">
        <v>369</v>
      </c>
    </row>
    <row r="51" spans="1:25" x14ac:dyDescent="0.2">
      <c r="A51" s="567" t="s">
        <v>1533</v>
      </c>
      <c r="B51" s="2">
        <v>23</v>
      </c>
      <c r="C51" s="2">
        <v>9</v>
      </c>
      <c r="D51" s="2">
        <v>12</v>
      </c>
      <c r="E51" s="2">
        <v>10</v>
      </c>
      <c r="F51" s="2">
        <v>12</v>
      </c>
      <c r="G51" s="1">
        <v>10</v>
      </c>
      <c r="H51" s="1">
        <v>10</v>
      </c>
      <c r="I51" s="1">
        <v>8</v>
      </c>
      <c r="J51" s="1">
        <v>6</v>
      </c>
      <c r="K51" s="1">
        <v>6</v>
      </c>
      <c r="L51" s="1">
        <v>7</v>
      </c>
      <c r="N51" s="379" t="s">
        <v>369</v>
      </c>
      <c r="O51" s="379">
        <v>170</v>
      </c>
      <c r="P51" s="379">
        <v>196</v>
      </c>
      <c r="Q51" s="379">
        <v>196</v>
      </c>
      <c r="R51" s="379">
        <v>202</v>
      </c>
      <c r="S51" s="379">
        <v>175</v>
      </c>
      <c r="T51" s="379">
        <v>192</v>
      </c>
      <c r="U51" s="379">
        <v>221</v>
      </c>
      <c r="V51" s="379">
        <v>246</v>
      </c>
      <c r="W51" s="379">
        <v>288</v>
      </c>
      <c r="X51" s="379" t="s">
        <v>369</v>
      </c>
    </row>
    <row r="52" spans="1:25" x14ac:dyDescent="0.2">
      <c r="A52" s="567" t="s">
        <v>1534</v>
      </c>
      <c r="B52" s="2">
        <v>3</v>
      </c>
      <c r="C52" s="2">
        <v>2</v>
      </c>
      <c r="D52" s="2">
        <v>2</v>
      </c>
      <c r="E52" s="2">
        <v>2</v>
      </c>
      <c r="F52" s="2">
        <v>2</v>
      </c>
      <c r="G52" s="1">
        <v>2</v>
      </c>
      <c r="H52" s="1">
        <v>2</v>
      </c>
      <c r="I52" s="1">
        <v>2</v>
      </c>
      <c r="J52" s="1">
        <v>2</v>
      </c>
      <c r="K52" s="1">
        <v>2</v>
      </c>
      <c r="L52" s="1">
        <v>2</v>
      </c>
      <c r="N52" s="379">
        <v>7716</v>
      </c>
      <c r="O52" s="379">
        <v>8294</v>
      </c>
      <c r="P52" s="379">
        <v>8640</v>
      </c>
      <c r="Q52" s="379">
        <v>9222</v>
      </c>
      <c r="R52" s="379">
        <v>9109</v>
      </c>
      <c r="S52" s="379">
        <v>10329</v>
      </c>
      <c r="T52" s="379">
        <v>10754</v>
      </c>
      <c r="U52" s="379">
        <v>11079</v>
      </c>
      <c r="V52" s="379">
        <v>11381</v>
      </c>
      <c r="W52" s="379">
        <v>12032</v>
      </c>
      <c r="X52" s="379" t="s">
        <v>369</v>
      </c>
    </row>
    <row r="53" spans="1:25" x14ac:dyDescent="0.2">
      <c r="A53" s="567" t="s">
        <v>1535</v>
      </c>
      <c r="B53" s="2">
        <v>1</v>
      </c>
      <c r="C53" s="2" t="s">
        <v>275</v>
      </c>
      <c r="D53" s="2" t="s">
        <v>275</v>
      </c>
      <c r="E53" s="2" t="s">
        <v>275</v>
      </c>
      <c r="F53" s="2" t="s">
        <v>275</v>
      </c>
      <c r="G53" s="2" t="s">
        <v>275</v>
      </c>
      <c r="H53" s="2" t="s">
        <v>275</v>
      </c>
      <c r="I53" s="2" t="s">
        <v>275</v>
      </c>
      <c r="J53" s="2" t="s">
        <v>275</v>
      </c>
      <c r="K53" s="2" t="s">
        <v>275</v>
      </c>
      <c r="L53" s="2" t="s">
        <v>275</v>
      </c>
      <c r="N53" s="379" t="s">
        <v>369</v>
      </c>
      <c r="O53" s="379">
        <v>213</v>
      </c>
      <c r="P53" s="379">
        <v>225</v>
      </c>
      <c r="Q53" s="379">
        <v>223</v>
      </c>
      <c r="R53" s="379">
        <v>324</v>
      </c>
      <c r="S53" s="379">
        <v>440</v>
      </c>
      <c r="T53" s="379">
        <v>443</v>
      </c>
      <c r="U53" s="379">
        <v>468</v>
      </c>
      <c r="V53" s="379">
        <v>463</v>
      </c>
      <c r="W53" s="379">
        <v>542</v>
      </c>
      <c r="X53" s="379" t="s">
        <v>369</v>
      </c>
    </row>
    <row r="54" spans="1:25" x14ac:dyDescent="0.2">
      <c r="A54" s="544" t="s">
        <v>1536</v>
      </c>
      <c r="B54" s="2">
        <v>897</v>
      </c>
      <c r="C54" s="2">
        <v>860</v>
      </c>
      <c r="D54" s="2">
        <v>856</v>
      </c>
      <c r="E54" s="2">
        <v>824</v>
      </c>
      <c r="F54" s="2">
        <v>683</v>
      </c>
      <c r="G54" s="1">
        <v>659</v>
      </c>
      <c r="H54" s="1">
        <v>649</v>
      </c>
      <c r="I54" s="1">
        <v>666</v>
      </c>
      <c r="J54" s="1">
        <v>630</v>
      </c>
      <c r="K54" s="1">
        <v>633</v>
      </c>
      <c r="L54" s="1">
        <v>648</v>
      </c>
      <c r="N54" s="379">
        <v>6190</v>
      </c>
      <c r="O54" s="379">
        <v>6565</v>
      </c>
      <c r="P54" s="379">
        <v>6823</v>
      </c>
      <c r="Q54" s="379">
        <v>7154</v>
      </c>
      <c r="R54" s="379">
        <v>7421</v>
      </c>
      <c r="S54" s="379">
        <v>7356</v>
      </c>
      <c r="T54" s="379">
        <v>7403</v>
      </c>
      <c r="U54" s="379">
        <v>7546</v>
      </c>
      <c r="V54" s="379">
        <v>7745</v>
      </c>
      <c r="W54" s="379">
        <v>7697</v>
      </c>
      <c r="X54" s="379" t="s">
        <v>369</v>
      </c>
    </row>
    <row r="55" spans="1:25" x14ac:dyDescent="0.2">
      <c r="A55" s="583" t="s">
        <v>1537</v>
      </c>
      <c r="B55" s="2">
        <v>6595</v>
      </c>
      <c r="C55" s="2">
        <v>6512</v>
      </c>
      <c r="D55" s="2">
        <v>6500</v>
      </c>
      <c r="E55" s="2">
        <v>6540</v>
      </c>
      <c r="F55" s="2">
        <v>6538</v>
      </c>
      <c r="G55" s="1">
        <v>6815</v>
      </c>
      <c r="H55" s="1">
        <v>6716</v>
      </c>
      <c r="I55" s="1">
        <v>6574</v>
      </c>
      <c r="J55" s="1">
        <v>6532</v>
      </c>
      <c r="K55" s="1">
        <v>6495</v>
      </c>
      <c r="L55" s="1">
        <v>6385</v>
      </c>
      <c r="N55" s="379">
        <v>1214</v>
      </c>
      <c r="O55" s="379">
        <v>1271</v>
      </c>
      <c r="P55" s="379">
        <v>1183</v>
      </c>
      <c r="Q55" s="379">
        <v>1345</v>
      </c>
      <c r="R55" s="379">
        <v>1402</v>
      </c>
      <c r="S55" s="379">
        <v>1661</v>
      </c>
      <c r="T55" s="379">
        <v>1625</v>
      </c>
      <c r="U55" s="379">
        <v>1685</v>
      </c>
      <c r="V55" s="379">
        <v>1733</v>
      </c>
      <c r="W55" s="379">
        <v>1733</v>
      </c>
      <c r="X55" s="379" t="s">
        <v>369</v>
      </c>
    </row>
    <row r="56" spans="1:25" x14ac:dyDescent="0.2">
      <c r="A56" s="567" t="s">
        <v>1538</v>
      </c>
      <c r="B56" s="2">
        <v>1260</v>
      </c>
      <c r="C56" s="2">
        <v>1349</v>
      </c>
      <c r="D56" s="2">
        <v>1373</v>
      </c>
      <c r="E56" s="2">
        <v>1404</v>
      </c>
      <c r="F56" s="2">
        <v>1768</v>
      </c>
      <c r="G56" s="1">
        <v>1780</v>
      </c>
      <c r="H56" s="1">
        <v>1913</v>
      </c>
      <c r="I56" s="1">
        <v>1912</v>
      </c>
      <c r="J56" s="1">
        <v>1938</v>
      </c>
      <c r="K56" s="1">
        <v>2025</v>
      </c>
      <c r="L56" s="1">
        <v>2048</v>
      </c>
      <c r="N56" s="379">
        <v>316</v>
      </c>
      <c r="O56" s="379">
        <v>285</v>
      </c>
      <c r="P56" s="379">
        <v>270</v>
      </c>
      <c r="Q56" s="379">
        <v>266</v>
      </c>
      <c r="R56" s="379">
        <v>274</v>
      </c>
      <c r="S56" s="379">
        <v>271</v>
      </c>
      <c r="T56" s="379">
        <v>255</v>
      </c>
      <c r="U56" s="379">
        <v>243</v>
      </c>
      <c r="V56" s="379">
        <v>240</v>
      </c>
      <c r="W56" s="379">
        <v>245</v>
      </c>
      <c r="X56" s="379" t="s">
        <v>369</v>
      </c>
    </row>
    <row r="57" spans="1:25" x14ac:dyDescent="0.2">
      <c r="A57" s="567" t="s">
        <v>1539</v>
      </c>
      <c r="B57" s="2">
        <v>8655</v>
      </c>
      <c r="C57" s="2">
        <v>9212</v>
      </c>
      <c r="D57" s="2">
        <v>9457</v>
      </c>
      <c r="E57" s="2">
        <v>9880</v>
      </c>
      <c r="F57" s="2">
        <v>9754</v>
      </c>
      <c r="G57" s="1">
        <v>9979</v>
      </c>
      <c r="H57" s="1">
        <v>10373</v>
      </c>
      <c r="I57" s="1">
        <v>10676</v>
      </c>
      <c r="J57" s="1">
        <v>10944</v>
      </c>
      <c r="K57" s="1">
        <v>11540</v>
      </c>
      <c r="L57" s="1">
        <v>11743</v>
      </c>
      <c r="N57" s="379" t="s">
        <v>369</v>
      </c>
      <c r="O57" s="379">
        <v>9</v>
      </c>
      <c r="P57" s="379">
        <v>16</v>
      </c>
      <c r="Q57" s="379">
        <v>15</v>
      </c>
      <c r="R57" s="379" t="s">
        <v>369</v>
      </c>
      <c r="S57" s="379" t="s">
        <v>369</v>
      </c>
      <c r="T57" s="379" t="s">
        <v>369</v>
      </c>
      <c r="U57" s="379" t="s">
        <v>369</v>
      </c>
      <c r="V57" s="379" t="s">
        <v>369</v>
      </c>
      <c r="W57" s="379" t="s">
        <v>369</v>
      </c>
      <c r="X57" s="379" t="s">
        <v>369</v>
      </c>
    </row>
    <row r="58" spans="1:25" s="1" customFormat="1" x14ac:dyDescent="0.2">
      <c r="A58" s="567" t="s">
        <v>1540</v>
      </c>
      <c r="B58" s="2">
        <v>10371</v>
      </c>
      <c r="C58" s="2">
        <v>10863</v>
      </c>
      <c r="D58" s="2">
        <v>11103</v>
      </c>
      <c r="E58" s="2">
        <v>11571</v>
      </c>
      <c r="F58" s="2">
        <v>12028</v>
      </c>
      <c r="G58" s="1">
        <v>12680</v>
      </c>
      <c r="H58" s="1">
        <v>12800</v>
      </c>
      <c r="I58" s="1">
        <v>12953</v>
      </c>
      <c r="J58" s="1">
        <v>12996</v>
      </c>
      <c r="K58" s="1">
        <v>13286</v>
      </c>
      <c r="L58" s="1">
        <v>13374</v>
      </c>
      <c r="M58" s="28"/>
      <c r="N58" s="379">
        <v>1193</v>
      </c>
      <c r="O58" s="379">
        <v>1272</v>
      </c>
      <c r="P58" s="379">
        <v>1305</v>
      </c>
      <c r="Q58" s="379">
        <v>1362</v>
      </c>
      <c r="R58" s="379">
        <v>1458</v>
      </c>
      <c r="S58" s="379">
        <v>1880</v>
      </c>
      <c r="T58" s="379">
        <v>1988</v>
      </c>
      <c r="U58" s="379">
        <v>2003</v>
      </c>
      <c r="V58" s="379">
        <v>2139</v>
      </c>
      <c r="W58" s="379">
        <v>2175</v>
      </c>
      <c r="X58" s="379" t="s">
        <v>369</v>
      </c>
      <c r="Y58" s="28"/>
    </row>
    <row r="59" spans="1:25" x14ac:dyDescent="0.2">
      <c r="A59" s="567" t="s">
        <v>1541</v>
      </c>
      <c r="B59" s="2">
        <v>448</v>
      </c>
      <c r="C59" s="2">
        <v>459</v>
      </c>
      <c r="D59" s="2">
        <v>457</v>
      </c>
      <c r="E59" s="2">
        <v>461</v>
      </c>
      <c r="F59" s="2">
        <v>474</v>
      </c>
      <c r="G59" s="1">
        <v>469</v>
      </c>
      <c r="H59" s="1">
        <v>474</v>
      </c>
      <c r="I59" s="1">
        <v>478</v>
      </c>
      <c r="J59" s="1">
        <v>490</v>
      </c>
      <c r="K59" s="1">
        <v>504</v>
      </c>
      <c r="L59" s="1">
        <v>504</v>
      </c>
      <c r="N59" s="379">
        <v>1819</v>
      </c>
      <c r="O59" s="379">
        <v>1899</v>
      </c>
      <c r="P59" s="379">
        <v>1971</v>
      </c>
      <c r="Q59" s="379">
        <v>1980</v>
      </c>
      <c r="R59" s="379">
        <v>1943</v>
      </c>
      <c r="S59" s="379">
        <v>2194</v>
      </c>
      <c r="T59" s="379">
        <v>2248</v>
      </c>
      <c r="U59" s="379">
        <v>2185</v>
      </c>
      <c r="V59" s="379">
        <v>2227</v>
      </c>
      <c r="W59" s="379">
        <v>2256</v>
      </c>
      <c r="X59" s="379" t="s">
        <v>369</v>
      </c>
    </row>
    <row r="60" spans="1:25" x14ac:dyDescent="0.2">
      <c r="A60" s="544" t="s">
        <v>1542</v>
      </c>
      <c r="B60" s="2">
        <v>5564</v>
      </c>
      <c r="C60" s="2">
        <v>5815</v>
      </c>
      <c r="D60" s="2">
        <v>5875</v>
      </c>
      <c r="E60" s="2">
        <v>5974</v>
      </c>
      <c r="F60" s="2">
        <v>6005</v>
      </c>
      <c r="G60" s="1">
        <v>5992</v>
      </c>
      <c r="H60" s="1">
        <v>5922</v>
      </c>
      <c r="I60" s="1">
        <v>5999</v>
      </c>
      <c r="J60" s="1">
        <v>6041</v>
      </c>
      <c r="K60" s="1">
        <v>6091</v>
      </c>
      <c r="L60" s="1">
        <v>6075</v>
      </c>
      <c r="N60" s="379">
        <v>395</v>
      </c>
      <c r="O60" s="379">
        <v>266</v>
      </c>
      <c r="P60" s="379">
        <v>241</v>
      </c>
      <c r="Q60" s="379">
        <v>242</v>
      </c>
      <c r="R60" s="379">
        <v>256</v>
      </c>
      <c r="S60" s="379">
        <v>458</v>
      </c>
      <c r="T60" s="379">
        <v>520</v>
      </c>
      <c r="U60" s="379">
        <v>511</v>
      </c>
      <c r="V60" s="379">
        <v>528</v>
      </c>
      <c r="W60" s="379">
        <v>533</v>
      </c>
      <c r="X60" s="379" t="s">
        <v>369</v>
      </c>
    </row>
    <row r="61" spans="1:25" x14ac:dyDescent="0.2">
      <c r="B61" s="860" t="s">
        <v>359</v>
      </c>
      <c r="C61" s="860"/>
      <c r="D61" s="860"/>
      <c r="E61" s="860"/>
      <c r="F61" s="860"/>
      <c r="G61" s="860"/>
      <c r="H61" s="860"/>
      <c r="I61" s="860"/>
      <c r="J61" s="860"/>
      <c r="K61" s="860"/>
      <c r="L61" s="860"/>
      <c r="Y61" s="1"/>
    </row>
    <row r="62" spans="1:25" x14ac:dyDescent="0.2">
      <c r="A62" s="567" t="s">
        <v>1529</v>
      </c>
      <c r="B62" s="2">
        <v>52</v>
      </c>
      <c r="C62" s="2">
        <v>39</v>
      </c>
      <c r="D62" s="2">
        <v>39</v>
      </c>
      <c r="E62" s="2">
        <v>39</v>
      </c>
      <c r="F62" s="2">
        <v>41</v>
      </c>
      <c r="G62" s="1">
        <v>45</v>
      </c>
      <c r="H62" s="1">
        <v>49</v>
      </c>
      <c r="I62" s="1">
        <v>50</v>
      </c>
      <c r="J62" s="1">
        <v>52</v>
      </c>
      <c r="K62" s="99">
        <v>54</v>
      </c>
      <c r="L62" s="99">
        <v>54</v>
      </c>
    </row>
    <row r="63" spans="1:25" ht="33.75" x14ac:dyDescent="0.2">
      <c r="A63" s="540" t="s">
        <v>1530</v>
      </c>
      <c r="B63" s="150" t="s">
        <v>369</v>
      </c>
      <c r="C63" s="150" t="s">
        <v>369</v>
      </c>
      <c r="D63" s="150" t="s">
        <v>369</v>
      </c>
      <c r="E63" s="150" t="s">
        <v>369</v>
      </c>
      <c r="F63" s="150" t="s">
        <v>369</v>
      </c>
      <c r="G63" s="150" t="s">
        <v>369</v>
      </c>
      <c r="H63" s="150" t="s">
        <v>369</v>
      </c>
      <c r="I63" s="150" t="s">
        <v>369</v>
      </c>
      <c r="J63" s="1">
        <v>8</v>
      </c>
      <c r="K63" s="1">
        <v>9</v>
      </c>
      <c r="L63" s="1">
        <v>8</v>
      </c>
    </row>
    <row r="64" spans="1:25" ht="33.75" x14ac:dyDescent="0.2">
      <c r="A64" s="544" t="s">
        <v>1531</v>
      </c>
      <c r="B64" s="2">
        <v>37</v>
      </c>
      <c r="C64" s="2">
        <v>20</v>
      </c>
      <c r="D64" s="2">
        <v>21</v>
      </c>
      <c r="E64" s="2">
        <v>24</v>
      </c>
      <c r="F64" s="2">
        <v>25</v>
      </c>
      <c r="G64" s="1">
        <v>28</v>
      </c>
      <c r="H64" s="1">
        <v>32</v>
      </c>
      <c r="I64" s="1">
        <v>32</v>
      </c>
      <c r="J64" s="1">
        <v>32</v>
      </c>
      <c r="K64" s="1">
        <v>34</v>
      </c>
      <c r="L64" s="1">
        <v>37</v>
      </c>
    </row>
    <row r="65" spans="1:25" x14ac:dyDescent="0.2">
      <c r="A65" s="567" t="s">
        <v>1532</v>
      </c>
      <c r="B65" s="2">
        <v>2</v>
      </c>
      <c r="C65" s="2" t="s">
        <v>275</v>
      </c>
      <c r="D65" s="2" t="s">
        <v>275</v>
      </c>
      <c r="E65" s="2" t="s">
        <v>275</v>
      </c>
      <c r="F65" s="2">
        <v>1</v>
      </c>
      <c r="G65" s="1">
        <v>1</v>
      </c>
      <c r="H65" s="1">
        <v>2</v>
      </c>
      <c r="I65" s="1">
        <v>2</v>
      </c>
      <c r="J65" s="1">
        <v>3</v>
      </c>
      <c r="K65" s="1">
        <v>3</v>
      </c>
      <c r="L65" s="1">
        <v>2</v>
      </c>
      <c r="M65" s="1"/>
    </row>
    <row r="66" spans="1:25" x14ac:dyDescent="0.2">
      <c r="A66" s="567" t="s">
        <v>1533</v>
      </c>
      <c r="B66" s="2">
        <v>17</v>
      </c>
      <c r="C66" s="2">
        <v>9</v>
      </c>
      <c r="D66" s="2">
        <v>8</v>
      </c>
      <c r="E66" s="2">
        <v>8</v>
      </c>
      <c r="F66" s="2">
        <v>7</v>
      </c>
      <c r="G66" s="1">
        <v>8</v>
      </c>
      <c r="H66" s="1">
        <v>7</v>
      </c>
      <c r="I66" s="1">
        <v>7</v>
      </c>
      <c r="J66" s="1">
        <v>1</v>
      </c>
      <c r="K66" s="1">
        <v>1</v>
      </c>
      <c r="L66" s="1">
        <v>1</v>
      </c>
    </row>
    <row r="67" spans="1:25" x14ac:dyDescent="0.2">
      <c r="A67" s="567" t="s">
        <v>1534</v>
      </c>
      <c r="B67" s="2">
        <v>1</v>
      </c>
      <c r="C67" s="2" t="s">
        <v>275</v>
      </c>
      <c r="D67" s="2" t="s">
        <v>275</v>
      </c>
      <c r="E67" s="2" t="s">
        <v>275</v>
      </c>
      <c r="F67" s="2" t="s">
        <v>275</v>
      </c>
      <c r="G67" s="2" t="s">
        <v>275</v>
      </c>
      <c r="H67" s="2" t="s">
        <v>275</v>
      </c>
      <c r="I67" s="2" t="s">
        <v>275</v>
      </c>
      <c r="J67" s="2" t="s">
        <v>275</v>
      </c>
      <c r="K67" s="2" t="s">
        <v>275</v>
      </c>
      <c r="L67" s="2" t="s">
        <v>275</v>
      </c>
      <c r="N67" s="1"/>
      <c r="O67" s="1"/>
      <c r="P67" s="1"/>
      <c r="Q67" s="1"/>
      <c r="R67" s="1"/>
      <c r="S67" s="1"/>
      <c r="T67" s="1"/>
      <c r="U67" s="1"/>
      <c r="V67" s="1"/>
      <c r="W67" s="1"/>
      <c r="X67" s="1"/>
    </row>
    <row r="68" spans="1:25" x14ac:dyDescent="0.2">
      <c r="A68" s="567" t="s">
        <v>1535</v>
      </c>
      <c r="B68" s="2">
        <v>3</v>
      </c>
      <c r="C68" s="2">
        <v>2</v>
      </c>
      <c r="D68" s="2">
        <v>2</v>
      </c>
      <c r="E68" s="2">
        <v>2</v>
      </c>
      <c r="F68" s="2">
        <v>2</v>
      </c>
      <c r="G68" s="1">
        <v>2</v>
      </c>
      <c r="H68" s="1">
        <v>2</v>
      </c>
      <c r="I68" s="1">
        <v>2</v>
      </c>
      <c r="J68" s="1">
        <v>2</v>
      </c>
      <c r="K68" s="1">
        <v>2</v>
      </c>
      <c r="L68" s="1">
        <v>2</v>
      </c>
      <c r="N68" s="1"/>
      <c r="O68" s="1"/>
      <c r="P68" s="1"/>
      <c r="Q68" s="1"/>
      <c r="R68" s="1"/>
      <c r="S68" s="1"/>
      <c r="T68" s="1"/>
      <c r="U68" s="1"/>
      <c r="V68" s="1"/>
      <c r="W68" s="1"/>
      <c r="X68" s="1"/>
    </row>
    <row r="69" spans="1:25" s="1" customFormat="1" x14ac:dyDescent="0.2">
      <c r="A69" s="544" t="s">
        <v>1536</v>
      </c>
      <c r="B69" s="2">
        <v>103</v>
      </c>
      <c r="C69" s="2">
        <v>130</v>
      </c>
      <c r="D69" s="2">
        <v>132</v>
      </c>
      <c r="E69" s="2">
        <v>142</v>
      </c>
      <c r="F69" s="2">
        <v>112</v>
      </c>
      <c r="G69" s="1">
        <v>111</v>
      </c>
      <c r="H69" s="1">
        <v>103</v>
      </c>
      <c r="I69" s="1">
        <v>110</v>
      </c>
      <c r="J69" s="1">
        <v>96</v>
      </c>
      <c r="K69" s="1">
        <v>95</v>
      </c>
      <c r="L69" s="1">
        <v>98</v>
      </c>
      <c r="M69" s="28"/>
      <c r="Y69" s="28"/>
    </row>
    <row r="70" spans="1:25" s="1" customFormat="1" x14ac:dyDescent="0.2">
      <c r="A70" s="583" t="s">
        <v>1537</v>
      </c>
      <c r="B70" s="2">
        <v>4575</v>
      </c>
      <c r="C70" s="2">
        <v>4699</v>
      </c>
      <c r="D70" s="2">
        <v>4651</v>
      </c>
      <c r="E70" s="2">
        <v>4618</v>
      </c>
      <c r="F70" s="2">
        <v>4625</v>
      </c>
      <c r="G70" s="1">
        <v>4582</v>
      </c>
      <c r="H70" s="1">
        <v>4558</v>
      </c>
      <c r="I70" s="1">
        <v>4481</v>
      </c>
      <c r="J70" s="1">
        <v>4412</v>
      </c>
      <c r="K70" s="1">
        <v>4371</v>
      </c>
      <c r="L70" s="1">
        <v>4267</v>
      </c>
      <c r="M70" s="28"/>
      <c r="N70" s="28"/>
      <c r="O70" s="28"/>
      <c r="P70" s="28"/>
      <c r="Q70" s="28"/>
      <c r="R70" s="28"/>
      <c r="S70" s="28"/>
      <c r="T70" s="28"/>
      <c r="U70" s="28"/>
      <c r="V70" s="28"/>
      <c r="W70" s="28"/>
      <c r="X70" s="28"/>
      <c r="Y70" s="28"/>
    </row>
    <row r="71" spans="1:25" s="1" customFormat="1" x14ac:dyDescent="0.2">
      <c r="A71" s="567" t="s">
        <v>1538</v>
      </c>
      <c r="B71" s="2">
        <v>27</v>
      </c>
      <c r="C71" s="2">
        <v>17</v>
      </c>
      <c r="D71" s="2">
        <v>16</v>
      </c>
      <c r="E71" s="2">
        <v>16</v>
      </c>
      <c r="F71" s="2">
        <v>16</v>
      </c>
      <c r="G71" s="1">
        <v>17</v>
      </c>
      <c r="H71" s="1">
        <v>18</v>
      </c>
      <c r="I71" s="1">
        <v>17</v>
      </c>
      <c r="J71" s="1">
        <v>18</v>
      </c>
      <c r="K71" s="1">
        <v>15</v>
      </c>
      <c r="L71" s="1">
        <v>16</v>
      </c>
      <c r="M71" s="28"/>
      <c r="N71" s="28"/>
      <c r="O71" s="28"/>
      <c r="P71" s="28"/>
      <c r="Q71" s="28"/>
      <c r="R71" s="28"/>
      <c r="S71" s="28"/>
      <c r="T71" s="28"/>
      <c r="U71" s="28"/>
      <c r="V71" s="28"/>
      <c r="W71" s="28"/>
      <c r="X71" s="28"/>
      <c r="Y71" s="28"/>
    </row>
    <row r="72" spans="1:25" x14ac:dyDescent="0.2">
      <c r="A72" s="567" t="s">
        <v>1539</v>
      </c>
      <c r="B72" s="2">
        <v>215</v>
      </c>
      <c r="C72" s="2">
        <v>240</v>
      </c>
      <c r="D72" s="2">
        <v>255</v>
      </c>
      <c r="E72" s="2">
        <v>280</v>
      </c>
      <c r="F72" s="2">
        <v>309</v>
      </c>
      <c r="G72" s="1">
        <v>353</v>
      </c>
      <c r="H72" s="1">
        <v>381</v>
      </c>
      <c r="I72" s="1">
        <v>403</v>
      </c>
      <c r="J72" s="1">
        <v>438</v>
      </c>
      <c r="K72" s="1">
        <v>494</v>
      </c>
      <c r="L72" s="1">
        <v>533</v>
      </c>
      <c r="N72" s="1"/>
      <c r="O72" s="1"/>
      <c r="P72" s="1"/>
      <c r="Q72" s="1"/>
      <c r="R72" s="1"/>
      <c r="S72" s="1"/>
      <c r="T72" s="1"/>
      <c r="U72" s="1"/>
      <c r="V72" s="1"/>
      <c r="W72" s="1"/>
      <c r="X72" s="1"/>
      <c r="Y72" s="1"/>
    </row>
    <row r="73" spans="1:25" x14ac:dyDescent="0.2">
      <c r="A73" s="567" t="s">
        <v>1540</v>
      </c>
      <c r="B73" s="2">
        <v>1665</v>
      </c>
      <c r="C73" s="2">
        <v>1750</v>
      </c>
      <c r="D73" s="2">
        <v>1801</v>
      </c>
      <c r="E73" s="2">
        <v>1887</v>
      </c>
      <c r="F73" s="2">
        <v>2024</v>
      </c>
      <c r="G73" s="1">
        <v>2083</v>
      </c>
      <c r="H73" s="1">
        <v>2079</v>
      </c>
      <c r="I73" s="1">
        <v>2142</v>
      </c>
      <c r="J73" s="1">
        <v>2207</v>
      </c>
      <c r="K73" s="1">
        <v>2256</v>
      </c>
      <c r="L73" s="1">
        <v>2276</v>
      </c>
      <c r="N73" s="1"/>
      <c r="O73" s="1"/>
      <c r="P73" s="1"/>
      <c r="Q73" s="1"/>
      <c r="R73" s="1"/>
      <c r="S73" s="1"/>
      <c r="T73" s="1"/>
      <c r="U73" s="1"/>
      <c r="V73" s="1"/>
      <c r="W73" s="1"/>
      <c r="X73" s="1"/>
      <c r="Y73" s="1"/>
    </row>
    <row r="74" spans="1:25" s="1" customFormat="1" x14ac:dyDescent="0.2">
      <c r="A74" s="567" t="s">
        <v>1541</v>
      </c>
      <c r="B74" s="2">
        <v>5</v>
      </c>
      <c r="C74" s="2">
        <v>2</v>
      </c>
      <c r="D74" s="2">
        <v>2</v>
      </c>
      <c r="E74" s="2">
        <v>2</v>
      </c>
      <c r="F74" s="2">
        <v>2</v>
      </c>
      <c r="G74" s="1">
        <v>2</v>
      </c>
      <c r="H74" s="1">
        <v>2</v>
      </c>
      <c r="I74" s="1">
        <v>2</v>
      </c>
      <c r="J74" s="1">
        <v>2</v>
      </c>
      <c r="K74" s="2" t="s">
        <v>275</v>
      </c>
      <c r="L74" s="2">
        <v>1</v>
      </c>
      <c r="M74" s="28"/>
      <c r="N74" s="28"/>
      <c r="O74" s="28"/>
      <c r="P74" s="28"/>
      <c r="Q74" s="28"/>
      <c r="R74" s="28"/>
      <c r="S74" s="28"/>
      <c r="T74" s="28"/>
      <c r="U74" s="28"/>
      <c r="V74" s="28"/>
      <c r="W74" s="28"/>
      <c r="X74" s="28"/>
    </row>
    <row r="75" spans="1:25" s="1" customFormat="1" ht="13.5" thickBot="1" x14ac:dyDescent="0.25">
      <c r="A75" s="544" t="s">
        <v>1542</v>
      </c>
      <c r="B75" s="10">
        <v>2362</v>
      </c>
      <c r="C75" s="10">
        <v>2478</v>
      </c>
      <c r="D75" s="10">
        <v>2581</v>
      </c>
      <c r="E75" s="10">
        <v>2986</v>
      </c>
      <c r="F75" s="10">
        <v>3281</v>
      </c>
      <c r="G75" s="7">
        <v>3493</v>
      </c>
      <c r="H75" s="7">
        <v>3573</v>
      </c>
      <c r="I75" s="7">
        <v>3701</v>
      </c>
      <c r="J75" s="7">
        <v>3912</v>
      </c>
      <c r="K75" s="7">
        <v>3813</v>
      </c>
      <c r="L75" s="7">
        <v>3753</v>
      </c>
      <c r="M75" s="28"/>
      <c r="N75" s="28"/>
      <c r="O75" s="28"/>
      <c r="P75" s="28"/>
      <c r="Q75" s="28"/>
      <c r="R75" s="28"/>
      <c r="S75" s="28"/>
      <c r="T75" s="28"/>
      <c r="U75" s="28"/>
      <c r="V75" s="28"/>
      <c r="W75" s="28"/>
      <c r="X75" s="28"/>
      <c r="Y75" s="28"/>
    </row>
    <row r="76" spans="1:25" x14ac:dyDescent="0.2">
      <c r="A76" s="833"/>
      <c r="B76" s="11"/>
      <c r="C76" s="11"/>
      <c r="D76" s="11"/>
      <c r="E76" s="11"/>
      <c r="F76" s="11"/>
      <c r="G76" s="8"/>
      <c r="H76" s="8"/>
      <c r="K76" s="1"/>
      <c r="L76" s="1"/>
      <c r="M76" s="1"/>
    </row>
    <row r="77" spans="1:25" x14ac:dyDescent="0.2">
      <c r="A77" s="572"/>
      <c r="B77" s="50"/>
      <c r="C77" s="50"/>
      <c r="D77" s="50"/>
      <c r="E77" s="50"/>
      <c r="F77" s="50"/>
      <c r="G77" s="50"/>
      <c r="H77" s="50"/>
      <c r="I77" s="50"/>
      <c r="J77" s="50"/>
      <c r="K77" s="50"/>
      <c r="L77" s="50"/>
    </row>
    <row r="78" spans="1:25" x14ac:dyDescent="0.2">
      <c r="A78" s="892" t="s">
        <v>1504</v>
      </c>
      <c r="B78" s="892"/>
      <c r="C78" s="892"/>
      <c r="D78" s="892"/>
      <c r="E78" s="892"/>
      <c r="F78" s="892"/>
      <c r="G78" s="892"/>
      <c r="H78" s="892"/>
      <c r="I78" s="892"/>
      <c r="J78" s="892"/>
      <c r="K78" s="892"/>
      <c r="L78" s="892"/>
    </row>
    <row r="79" spans="1:25" ht="11.25" customHeight="1" x14ac:dyDescent="0.2">
      <c r="A79" s="899" t="s">
        <v>1545</v>
      </c>
      <c r="B79" s="899"/>
      <c r="C79" s="899"/>
      <c r="D79" s="899"/>
      <c r="E79" s="899"/>
      <c r="F79" s="899"/>
      <c r="G79" s="899"/>
      <c r="H79" s="899"/>
      <c r="I79" s="899"/>
      <c r="J79" s="899"/>
      <c r="K79" s="899"/>
      <c r="L79" s="899"/>
    </row>
    <row r="80" spans="1:25" ht="23.25" customHeight="1" x14ac:dyDescent="0.2">
      <c r="A80" s="882" t="s">
        <v>1546</v>
      </c>
      <c r="B80" s="882"/>
      <c r="C80" s="882"/>
      <c r="D80" s="882"/>
      <c r="E80" s="882"/>
      <c r="F80" s="882"/>
      <c r="G80" s="882"/>
      <c r="H80" s="882"/>
      <c r="I80" s="882"/>
      <c r="J80" s="882"/>
      <c r="K80" s="882"/>
      <c r="L80" s="882"/>
    </row>
    <row r="81" spans="1:12" ht="24" customHeight="1" x14ac:dyDescent="0.2">
      <c r="A81" s="882" t="s">
        <v>1547</v>
      </c>
      <c r="B81" s="882"/>
      <c r="C81" s="882"/>
      <c r="D81" s="882"/>
      <c r="E81" s="882"/>
      <c r="F81" s="882"/>
      <c r="G81" s="882"/>
      <c r="H81" s="882"/>
      <c r="I81" s="882"/>
      <c r="J81" s="882"/>
      <c r="K81" s="882"/>
      <c r="L81" s="882"/>
    </row>
    <row r="82" spans="1:12" ht="24.75" customHeight="1" x14ac:dyDescent="0.2">
      <c r="A82" s="882" t="s">
        <v>1548</v>
      </c>
      <c r="B82" s="882"/>
      <c r="C82" s="882"/>
      <c r="D82" s="882"/>
      <c r="E82" s="882"/>
      <c r="F82" s="882"/>
      <c r="G82" s="882"/>
      <c r="H82" s="882"/>
      <c r="I82" s="882"/>
      <c r="J82" s="882"/>
      <c r="K82" s="882"/>
      <c r="L82" s="882"/>
    </row>
    <row r="83" spans="1:12" x14ac:dyDescent="0.2">
      <c r="A83" s="548" t="s">
        <v>1549</v>
      </c>
      <c r="B83" s="548"/>
      <c r="C83" s="548"/>
      <c r="D83" s="548"/>
      <c r="E83" s="548"/>
      <c r="F83" s="548"/>
      <c r="G83" s="548"/>
      <c r="H83" s="548"/>
      <c r="I83" s="588"/>
      <c r="J83" s="588"/>
      <c r="K83" s="588"/>
      <c r="L83" s="588"/>
    </row>
    <row r="84" spans="1:12" x14ac:dyDescent="0.2">
      <c r="A84" s="589" t="s">
        <v>1550</v>
      </c>
      <c r="B84" s="589"/>
      <c r="C84" s="589"/>
      <c r="D84" s="589"/>
      <c r="E84" s="589"/>
      <c r="F84" s="589"/>
      <c r="G84" s="589"/>
      <c r="H84" s="589"/>
      <c r="I84" s="589"/>
      <c r="J84" s="589"/>
      <c r="K84" s="588"/>
      <c r="L84" s="588"/>
    </row>
    <row r="85" spans="1:12" x14ac:dyDescent="0.2">
      <c r="A85" s="590" t="s">
        <v>1551</v>
      </c>
      <c r="B85" s="588"/>
      <c r="C85" s="588"/>
      <c r="D85" s="588"/>
      <c r="E85" s="588"/>
      <c r="F85" s="588"/>
      <c r="G85" s="588"/>
      <c r="H85" s="588"/>
      <c r="I85" s="588"/>
      <c r="J85" s="588"/>
      <c r="K85" s="588"/>
      <c r="L85" s="588"/>
    </row>
    <row r="86" spans="1:12" x14ac:dyDescent="0.2">
      <c r="A86" s="572"/>
      <c r="B86" s="50"/>
      <c r="C86" s="50"/>
      <c r="D86" s="50"/>
      <c r="E86" s="50"/>
      <c r="F86" s="50"/>
      <c r="G86" s="50"/>
      <c r="H86" s="50"/>
      <c r="I86" s="50"/>
      <c r="J86" s="50"/>
      <c r="K86" s="50"/>
      <c r="L86" s="50"/>
    </row>
    <row r="87" spans="1:12" x14ac:dyDescent="0.2">
      <c r="A87" s="572"/>
      <c r="B87" s="50"/>
      <c r="C87" s="50"/>
      <c r="D87" s="50"/>
      <c r="E87" s="50"/>
      <c r="F87" s="50"/>
      <c r="G87" s="50"/>
      <c r="H87" s="50"/>
      <c r="I87" s="50"/>
      <c r="J87" s="50"/>
      <c r="K87" s="50"/>
      <c r="L87" s="50"/>
    </row>
    <row r="88" spans="1:12" x14ac:dyDescent="0.2">
      <c r="A88" s="572"/>
      <c r="B88" s="50"/>
      <c r="C88" s="50"/>
      <c r="D88" s="50"/>
      <c r="E88" s="50"/>
      <c r="F88" s="50"/>
      <c r="G88" s="50"/>
      <c r="H88" s="50"/>
      <c r="I88" s="50"/>
      <c r="J88" s="50"/>
      <c r="K88" s="50"/>
      <c r="L88" s="50"/>
    </row>
    <row r="89" spans="1:12" x14ac:dyDescent="0.2">
      <c r="A89" s="572"/>
      <c r="B89" s="50"/>
      <c r="C89" s="50"/>
      <c r="D89" s="50"/>
      <c r="E89" s="50"/>
      <c r="F89" s="50"/>
      <c r="G89" s="50"/>
      <c r="H89" s="50"/>
      <c r="I89" s="50"/>
      <c r="J89" s="50"/>
      <c r="K89" s="50"/>
      <c r="L89" s="50"/>
    </row>
  </sheetData>
  <mergeCells count="10">
    <mergeCell ref="A79:L79"/>
    <mergeCell ref="A80:L80"/>
    <mergeCell ref="A81:L81"/>
    <mergeCell ref="A82:L82"/>
    <mergeCell ref="B5:L5"/>
    <mergeCell ref="B20:L20"/>
    <mergeCell ref="B35:L35"/>
    <mergeCell ref="B46:L46"/>
    <mergeCell ref="B61:L61"/>
    <mergeCell ref="A78:L78"/>
  </mergeCells>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workbookViewId="0">
      <selection activeCell="G1" sqref="G1"/>
    </sheetView>
  </sheetViews>
  <sheetFormatPr defaultColWidth="9.140625" defaultRowHeight="12.75" x14ac:dyDescent="0.2"/>
  <cols>
    <col min="1" max="1" width="9.140625" style="28"/>
    <col min="2" max="6" width="18.85546875" style="28" customWidth="1"/>
    <col min="7" max="7" width="9.140625" style="28"/>
    <col min="8" max="13" width="9.140625" style="153"/>
    <col min="14" max="16384" width="9.140625" style="28"/>
  </cols>
  <sheetData>
    <row r="1" spans="1:13" ht="12.75" customHeight="1" x14ac:dyDescent="0.2">
      <c r="A1" s="5" t="s">
        <v>2378</v>
      </c>
    </row>
    <row r="2" spans="1:13" ht="12.75" customHeight="1" x14ac:dyDescent="0.2">
      <c r="A2" s="6"/>
    </row>
    <row r="3" spans="1:13" ht="12.75" customHeight="1" thickBot="1" x14ac:dyDescent="0.25">
      <c r="A3" s="1"/>
      <c r="F3" s="9" t="s">
        <v>1552</v>
      </c>
    </row>
    <row r="4" spans="1:13" s="31" customFormat="1" ht="24" customHeight="1" thickBot="1" x14ac:dyDescent="0.25">
      <c r="A4" s="538" t="s">
        <v>1427</v>
      </c>
      <c r="B4" s="538" t="s">
        <v>1523</v>
      </c>
      <c r="C4" s="339" t="s">
        <v>1553</v>
      </c>
      <c r="D4" s="538" t="s">
        <v>1554</v>
      </c>
      <c r="E4" s="538" t="s">
        <v>1525</v>
      </c>
      <c r="F4" s="538" t="s">
        <v>1526</v>
      </c>
      <c r="G4" s="591"/>
      <c r="H4" s="553"/>
      <c r="I4" s="553"/>
      <c r="J4" s="560"/>
      <c r="K4" s="553"/>
      <c r="L4" s="553"/>
      <c r="M4" s="553"/>
    </row>
    <row r="5" spans="1:13" ht="12.75" customHeight="1" x14ac:dyDescent="0.25">
      <c r="A5" s="165">
        <v>2010</v>
      </c>
      <c r="B5" s="150">
        <v>52204</v>
      </c>
      <c r="C5" s="485">
        <v>14510</v>
      </c>
      <c r="D5" s="150">
        <v>12990</v>
      </c>
      <c r="E5" s="150">
        <v>13624</v>
      </c>
      <c r="F5" s="150">
        <v>126656</v>
      </c>
      <c r="G5" s="592"/>
      <c r="H5" s="593"/>
    </row>
    <row r="6" spans="1:13" ht="12.75" customHeight="1" x14ac:dyDescent="0.25">
      <c r="A6" s="165">
        <v>2011</v>
      </c>
      <c r="B6" s="150">
        <v>52541</v>
      </c>
      <c r="C6" s="485">
        <v>14616</v>
      </c>
      <c r="D6" s="150">
        <v>13355</v>
      </c>
      <c r="E6" s="150">
        <v>14575</v>
      </c>
      <c r="F6" s="150">
        <v>125992</v>
      </c>
      <c r="G6" s="592"/>
      <c r="H6" s="593"/>
    </row>
    <row r="7" spans="1:13" ht="12.75" customHeight="1" x14ac:dyDescent="0.25">
      <c r="A7" s="165">
        <v>2012</v>
      </c>
      <c r="B7" s="150">
        <v>53681</v>
      </c>
      <c r="C7" s="485">
        <v>13767</v>
      </c>
      <c r="D7" s="150">
        <v>13814</v>
      </c>
      <c r="E7" s="150">
        <v>15435</v>
      </c>
      <c r="F7" s="150">
        <v>125141</v>
      </c>
      <c r="G7" s="592"/>
      <c r="H7" s="593"/>
    </row>
    <row r="8" spans="1:13" ht="12.75" customHeight="1" x14ac:dyDescent="0.25">
      <c r="A8" s="165">
        <v>2013</v>
      </c>
      <c r="B8" s="150">
        <v>54086</v>
      </c>
      <c r="C8" s="485">
        <v>12736</v>
      </c>
      <c r="D8" s="150">
        <v>14282</v>
      </c>
      <c r="E8" s="150">
        <v>16301</v>
      </c>
      <c r="F8" s="150">
        <v>126860</v>
      </c>
      <c r="G8" s="592"/>
      <c r="H8" s="593"/>
    </row>
    <row r="9" spans="1:13" ht="12.75" customHeight="1" x14ac:dyDescent="0.25">
      <c r="A9" s="24">
        <v>2014</v>
      </c>
      <c r="B9" s="149">
        <v>54929</v>
      </c>
      <c r="C9" s="486">
        <v>12655</v>
      </c>
      <c r="D9" s="149">
        <v>14879</v>
      </c>
      <c r="E9" s="149">
        <v>17099</v>
      </c>
      <c r="F9" s="149">
        <v>128899</v>
      </c>
      <c r="G9" s="592"/>
      <c r="H9" s="593"/>
    </row>
    <row r="10" spans="1:13" ht="12.75" customHeight="1" x14ac:dyDescent="0.25">
      <c r="A10" s="533">
        <v>2015</v>
      </c>
      <c r="B10" s="11">
        <v>56110</v>
      </c>
      <c r="C10" s="52">
        <v>12333</v>
      </c>
      <c r="D10" s="11">
        <v>15556</v>
      </c>
      <c r="E10" s="11">
        <v>17135</v>
      </c>
      <c r="F10" s="11">
        <v>133173</v>
      </c>
      <c r="G10" s="592"/>
      <c r="H10" s="593"/>
    </row>
    <row r="11" spans="1:13" ht="12.75" customHeight="1" x14ac:dyDescent="0.25">
      <c r="A11" s="533">
        <v>2016</v>
      </c>
      <c r="B11" s="11">
        <v>57304</v>
      </c>
      <c r="C11" s="52">
        <v>12334</v>
      </c>
      <c r="D11" s="11">
        <v>16442</v>
      </c>
      <c r="E11" s="11">
        <v>17180</v>
      </c>
      <c r="F11" s="11">
        <v>137246</v>
      </c>
      <c r="G11" s="592"/>
      <c r="H11" s="593"/>
    </row>
    <row r="12" spans="1:13" ht="12.75" customHeight="1" x14ac:dyDescent="0.25">
      <c r="A12" s="533">
        <v>2017</v>
      </c>
      <c r="B12" s="11">
        <v>58583</v>
      </c>
      <c r="C12" s="52">
        <v>12185</v>
      </c>
      <c r="D12" s="11">
        <v>15653</v>
      </c>
      <c r="E12" s="11">
        <v>17833</v>
      </c>
      <c r="F12" s="11">
        <v>142103</v>
      </c>
      <c r="G12" s="592"/>
      <c r="H12" s="593"/>
    </row>
    <row r="13" spans="1:13" ht="12.75" customHeight="1" x14ac:dyDescent="0.25">
      <c r="A13" s="24">
        <v>2018</v>
      </c>
      <c r="B13" s="8">
        <v>60585</v>
      </c>
      <c r="C13" s="48">
        <v>12027</v>
      </c>
      <c r="D13" s="8">
        <v>16457</v>
      </c>
      <c r="E13" s="8">
        <v>17620</v>
      </c>
      <c r="F13" s="8">
        <v>145317</v>
      </c>
      <c r="G13" s="592"/>
      <c r="H13" s="593"/>
    </row>
    <row r="14" spans="1:13" ht="12.75" customHeight="1" x14ac:dyDescent="0.25">
      <c r="A14" s="24">
        <v>2019</v>
      </c>
      <c r="B14" s="8">
        <v>63303</v>
      </c>
      <c r="C14" s="48">
        <v>12187</v>
      </c>
      <c r="D14" s="8">
        <v>17003</v>
      </c>
      <c r="E14" s="8">
        <v>18093</v>
      </c>
      <c r="F14" s="8">
        <v>150251</v>
      </c>
      <c r="G14" s="592"/>
      <c r="H14" s="593"/>
    </row>
    <row r="15" spans="1:13" ht="12.75" customHeight="1" thickBot="1" x14ac:dyDescent="0.3">
      <c r="A15" s="14">
        <v>2020</v>
      </c>
      <c r="B15" s="7">
        <v>65740</v>
      </c>
      <c r="C15" s="399">
        <v>12424</v>
      </c>
      <c r="D15" s="7">
        <v>18491</v>
      </c>
      <c r="E15" s="7">
        <v>19470</v>
      </c>
      <c r="F15" s="7">
        <v>152686</v>
      </c>
      <c r="G15" s="592"/>
      <c r="H15" s="593"/>
    </row>
    <row r="16" spans="1:13" x14ac:dyDescent="0.2">
      <c r="A16" s="652"/>
      <c r="B16" s="652"/>
      <c r="C16" s="652"/>
      <c r="D16" s="652"/>
      <c r="E16" s="652"/>
      <c r="F16" s="652"/>
    </row>
    <row r="17" spans="1:7" ht="26.25" customHeight="1" x14ac:dyDescent="0.2">
      <c r="A17" s="901" t="s">
        <v>1555</v>
      </c>
      <c r="B17" s="901"/>
      <c r="C17" s="901"/>
      <c r="D17" s="901"/>
      <c r="E17" s="901"/>
      <c r="F17" s="901"/>
    </row>
    <row r="23" spans="1:7" x14ac:dyDescent="0.2">
      <c r="A23" s="594"/>
      <c r="B23" s="594"/>
      <c r="C23" s="594"/>
      <c r="D23" s="594"/>
      <c r="E23" s="594"/>
      <c r="F23" s="594"/>
      <c r="G23" s="594"/>
    </row>
  </sheetData>
  <mergeCells count="1">
    <mergeCell ref="A17:F17"/>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Normal="100" workbookViewId="0">
      <selection activeCell="H1" sqref="H1"/>
    </sheetView>
  </sheetViews>
  <sheetFormatPr defaultColWidth="9.140625" defaultRowHeight="12.75" x14ac:dyDescent="0.2"/>
  <cols>
    <col min="1" max="1" width="24.85546875" style="28" customWidth="1"/>
    <col min="2" max="6" width="13.140625" style="28" customWidth="1"/>
    <col min="7" max="16384" width="9.140625" style="28"/>
  </cols>
  <sheetData>
    <row r="1" spans="1:12" ht="15.75" customHeight="1" x14ac:dyDescent="0.2">
      <c r="A1" s="902" t="s">
        <v>2379</v>
      </c>
      <c r="B1" s="902"/>
      <c r="C1" s="902"/>
      <c r="D1" s="902"/>
      <c r="E1" s="902"/>
      <c r="F1" s="902"/>
      <c r="G1" s="902"/>
    </row>
    <row r="2" spans="1:12" x14ac:dyDescent="0.2">
      <c r="A2" s="1"/>
    </row>
    <row r="3" spans="1:12" ht="13.5" thickBot="1" x14ac:dyDescent="0.25">
      <c r="A3" s="1"/>
      <c r="F3" s="29" t="s">
        <v>1556</v>
      </c>
    </row>
    <row r="4" spans="1:12" s="31" customFormat="1" ht="24" customHeight="1" thickBot="1" x14ac:dyDescent="0.25">
      <c r="A4" s="538" t="s">
        <v>1427</v>
      </c>
      <c r="B4" s="538" t="s">
        <v>1523</v>
      </c>
      <c r="C4" s="339" t="s">
        <v>1553</v>
      </c>
      <c r="D4" s="538" t="s">
        <v>1554</v>
      </c>
      <c r="E4" s="538" t="s">
        <v>1525</v>
      </c>
      <c r="F4" s="538" t="s">
        <v>1526</v>
      </c>
      <c r="G4" s="553"/>
      <c r="H4" s="553"/>
      <c r="I4" s="560"/>
      <c r="J4" s="553"/>
      <c r="K4" s="553"/>
      <c r="L4" s="553"/>
    </row>
    <row r="5" spans="1:12" x14ac:dyDescent="0.2">
      <c r="A5" s="165">
        <v>2010</v>
      </c>
      <c r="B5" s="163">
        <v>25.8</v>
      </c>
      <c r="C5" s="163">
        <v>7.2</v>
      </c>
      <c r="D5" s="163">
        <v>6.4</v>
      </c>
      <c r="E5" s="163">
        <v>6.7</v>
      </c>
      <c r="F5" s="163">
        <v>62.6</v>
      </c>
    </row>
    <row r="6" spans="1:12" x14ac:dyDescent="0.2">
      <c r="A6" s="165">
        <v>2011</v>
      </c>
      <c r="B6" s="163">
        <v>26.1</v>
      </c>
      <c r="C6" s="163">
        <v>7.3</v>
      </c>
      <c r="D6" s="163">
        <v>6.6</v>
      </c>
      <c r="E6" s="163">
        <v>7.2</v>
      </c>
      <c r="F6" s="163">
        <v>62.5</v>
      </c>
    </row>
    <row r="7" spans="1:12" x14ac:dyDescent="0.2">
      <c r="A7" s="165">
        <v>2012</v>
      </c>
      <c r="B7" s="163">
        <v>26.8</v>
      </c>
      <c r="C7" s="163">
        <v>6.9</v>
      </c>
      <c r="D7" s="163">
        <v>6.9</v>
      </c>
      <c r="E7" s="163">
        <v>7.7</v>
      </c>
      <c r="F7" s="163">
        <v>62.4</v>
      </c>
    </row>
    <row r="8" spans="1:12" x14ac:dyDescent="0.2">
      <c r="A8" s="165">
        <v>2013</v>
      </c>
      <c r="B8" s="163">
        <v>27.1</v>
      </c>
      <c r="C8" s="163">
        <v>6.4</v>
      </c>
      <c r="D8" s="163">
        <v>7.1</v>
      </c>
      <c r="E8" s="163">
        <v>8.1999999999999993</v>
      </c>
      <c r="F8" s="163">
        <v>63.5</v>
      </c>
    </row>
    <row r="9" spans="1:12" x14ac:dyDescent="0.2">
      <c r="A9" s="24">
        <v>2014</v>
      </c>
      <c r="B9" s="164">
        <v>27.6</v>
      </c>
      <c r="C9" s="164">
        <v>6.4</v>
      </c>
      <c r="D9" s="164">
        <v>7.5</v>
      </c>
      <c r="E9" s="164">
        <v>8.6</v>
      </c>
      <c r="F9" s="164">
        <v>64.7</v>
      </c>
    </row>
    <row r="10" spans="1:12" x14ac:dyDescent="0.2">
      <c r="A10" s="24">
        <v>2015</v>
      </c>
      <c r="B10" s="163">
        <v>28.3</v>
      </c>
      <c r="C10" s="163">
        <v>6.2</v>
      </c>
      <c r="D10" s="163">
        <v>7.8</v>
      </c>
      <c r="E10" s="163">
        <v>8.6</v>
      </c>
      <c r="F10" s="163">
        <v>67.2</v>
      </c>
    </row>
    <row r="11" spans="1:12" x14ac:dyDescent="0.2">
      <c r="A11" s="24">
        <v>2016</v>
      </c>
      <c r="B11" s="37">
        <v>29.1</v>
      </c>
      <c r="C11" s="37">
        <v>6.3</v>
      </c>
      <c r="D11" s="37">
        <v>8.3000000000000007</v>
      </c>
      <c r="E11" s="37">
        <v>8.6999999999999993</v>
      </c>
      <c r="F11" s="37">
        <v>69.599999999999994</v>
      </c>
    </row>
    <row r="12" spans="1:12" x14ac:dyDescent="0.2">
      <c r="A12" s="24">
        <v>2017</v>
      </c>
      <c r="B12" s="37">
        <v>29.9</v>
      </c>
      <c r="C12" s="37">
        <v>6.2</v>
      </c>
      <c r="D12" s="37">
        <v>8</v>
      </c>
      <c r="E12" s="37">
        <v>9.1</v>
      </c>
      <c r="F12" s="37">
        <v>72.5</v>
      </c>
    </row>
    <row r="13" spans="1:12" x14ac:dyDescent="0.2">
      <c r="A13" s="51">
        <v>2018</v>
      </c>
      <c r="B13" s="381">
        <v>31.1</v>
      </c>
      <c r="C13" s="381">
        <v>6.2</v>
      </c>
      <c r="D13" s="381">
        <v>8.4</v>
      </c>
      <c r="E13" s="381">
        <v>9</v>
      </c>
      <c r="F13" s="381">
        <v>74.599999999999994</v>
      </c>
    </row>
    <row r="14" spans="1:12" ht="13.15" customHeight="1" x14ac:dyDescent="0.2">
      <c r="A14" s="24">
        <v>2019</v>
      </c>
      <c r="B14" s="22">
        <v>32.700000000000003</v>
      </c>
      <c r="C14" s="22">
        <v>6.3</v>
      </c>
      <c r="D14" s="22">
        <v>8.8000000000000007</v>
      </c>
      <c r="E14" s="22">
        <v>9.3000000000000007</v>
      </c>
      <c r="F14" s="22">
        <v>77.5</v>
      </c>
    </row>
    <row r="15" spans="1:12" ht="13.5" thickBot="1" x14ac:dyDescent="0.25">
      <c r="A15" s="14" t="s">
        <v>1259</v>
      </c>
      <c r="B15" s="476" t="s">
        <v>101</v>
      </c>
      <c r="C15" s="476">
        <v>6.5</v>
      </c>
      <c r="D15" s="13">
        <v>9.6</v>
      </c>
      <c r="E15" s="13">
        <v>10.1</v>
      </c>
      <c r="F15" s="476" t="s">
        <v>15</v>
      </c>
    </row>
    <row r="17" spans="1:14" s="153" customFormat="1" ht="24" customHeight="1" x14ac:dyDescent="0.2">
      <c r="A17" s="901" t="s">
        <v>1504</v>
      </c>
      <c r="B17" s="901"/>
      <c r="C17" s="901"/>
      <c r="D17" s="901"/>
      <c r="E17" s="901"/>
      <c r="F17" s="901"/>
    </row>
    <row r="18" spans="1:14" ht="22.5" customHeight="1" x14ac:dyDescent="0.2">
      <c r="A18" s="878" t="s">
        <v>1434</v>
      </c>
      <c r="B18" s="878"/>
      <c r="C18" s="878"/>
      <c r="D18" s="878"/>
      <c r="E18" s="878"/>
      <c r="F18" s="878"/>
    </row>
    <row r="19" spans="1:14" ht="10.5" customHeight="1" x14ac:dyDescent="0.2">
      <c r="A19" s="568" t="s">
        <v>1527</v>
      </c>
      <c r="B19" s="569"/>
      <c r="C19" s="569"/>
      <c r="D19" s="569"/>
      <c r="E19" s="569"/>
    </row>
    <row r="23" spans="1:14" x14ac:dyDescent="0.2">
      <c r="D23" s="594"/>
      <c r="E23" s="594"/>
      <c r="F23" s="594"/>
      <c r="G23" s="595"/>
      <c r="H23" s="595"/>
      <c r="I23" s="595"/>
      <c r="J23" s="595"/>
      <c r="K23" s="595"/>
      <c r="L23" s="595"/>
      <c r="M23" s="594"/>
      <c r="N23" s="596"/>
    </row>
  </sheetData>
  <mergeCells count="3">
    <mergeCell ref="A1:G1"/>
    <mergeCell ref="A17:F17"/>
    <mergeCell ref="A18:F18"/>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zoomScaleSheetLayoutView="100" workbookViewId="0">
      <selection activeCell="K1" sqref="K1"/>
    </sheetView>
  </sheetViews>
  <sheetFormatPr defaultColWidth="9.140625" defaultRowHeight="11.25" x14ac:dyDescent="0.2"/>
  <cols>
    <col min="1" max="1" width="50.140625" style="1" customWidth="1"/>
    <col min="2" max="3" width="11.42578125" style="2" customWidth="1"/>
    <col min="4" max="8" width="15" style="2" customWidth="1"/>
    <col min="9" max="10" width="15" style="1" customWidth="1"/>
    <col min="11" max="16384" width="9.140625" style="1"/>
  </cols>
  <sheetData>
    <row r="1" spans="1:10" ht="12.75" customHeight="1" x14ac:dyDescent="0.2">
      <c r="A1" s="889" t="s">
        <v>2380</v>
      </c>
      <c r="B1" s="889"/>
      <c r="C1" s="889"/>
      <c r="D1" s="889"/>
      <c r="E1" s="889"/>
      <c r="F1" s="889"/>
      <c r="G1" s="889"/>
      <c r="H1" s="889"/>
      <c r="I1" s="889"/>
      <c r="J1" s="889"/>
    </row>
    <row r="3" spans="1:10" ht="12" thickBot="1" x14ac:dyDescent="0.25">
      <c r="J3" s="29" t="s">
        <v>1557</v>
      </c>
    </row>
    <row r="4" spans="1:10" ht="12" thickBot="1" x14ac:dyDescent="0.25">
      <c r="A4" s="18"/>
      <c r="B4" s="20">
        <v>2011</v>
      </c>
      <c r="C4" s="20">
        <v>2012</v>
      </c>
      <c r="D4" s="20">
        <v>2013</v>
      </c>
      <c r="E4" s="20">
        <v>2014</v>
      </c>
      <c r="F4" s="20">
        <v>2015</v>
      </c>
      <c r="G4" s="20">
        <v>2016</v>
      </c>
      <c r="H4" s="20">
        <v>2017</v>
      </c>
      <c r="I4" s="20">
        <v>2018</v>
      </c>
      <c r="J4" s="20">
        <v>2019</v>
      </c>
    </row>
    <row r="5" spans="1:10" x14ac:dyDescent="0.2">
      <c r="A5" s="56" t="s">
        <v>1558</v>
      </c>
      <c r="B5" s="156">
        <v>11294.934999999999</v>
      </c>
      <c r="C5" s="156">
        <v>12678.749999999998</v>
      </c>
      <c r="D5" s="156">
        <v>14273.580000000002</v>
      </c>
      <c r="E5" s="156">
        <v>15215.480999999998</v>
      </c>
      <c r="F5" s="156">
        <v>16200.564999999999</v>
      </c>
      <c r="G5" s="156">
        <v>18068.960999999999</v>
      </c>
      <c r="H5" s="156">
        <v>22759.319</v>
      </c>
      <c r="I5" s="156">
        <v>29044.965</v>
      </c>
      <c r="J5" s="156">
        <v>32864.192999999999</v>
      </c>
    </row>
    <row r="6" spans="1:10" x14ac:dyDescent="0.2">
      <c r="A6" s="382" t="s">
        <v>1559</v>
      </c>
      <c r="B6" s="158">
        <v>6815.5649999999996</v>
      </c>
      <c r="C6" s="158">
        <v>7181.6139999999987</v>
      </c>
      <c r="D6" s="158">
        <v>8358.19</v>
      </c>
      <c r="E6" s="158">
        <v>8604.8469999999998</v>
      </c>
      <c r="F6" s="158">
        <v>9146.3319999999985</v>
      </c>
      <c r="G6" s="158">
        <v>10648.146999999999</v>
      </c>
      <c r="H6" s="158">
        <v>13571.849999999999</v>
      </c>
      <c r="I6" s="158">
        <v>18528.267</v>
      </c>
      <c r="J6" s="158">
        <v>20321.763999999999</v>
      </c>
    </row>
    <row r="7" spans="1:10" x14ac:dyDescent="0.2">
      <c r="A7" s="382" t="s">
        <v>1560</v>
      </c>
      <c r="B7" s="158">
        <v>1909.5549999999998</v>
      </c>
      <c r="C7" s="158">
        <v>2639.0189999999998</v>
      </c>
      <c r="D7" s="158">
        <v>2715.3439999999996</v>
      </c>
      <c r="E7" s="158">
        <v>3051.3360000000002</v>
      </c>
      <c r="F7" s="158">
        <v>3123.57</v>
      </c>
      <c r="G7" s="158">
        <v>3169.4479999999999</v>
      </c>
      <c r="H7" s="158">
        <v>4301.1190000000006</v>
      </c>
      <c r="I7" s="158">
        <v>4516.7219999999998</v>
      </c>
      <c r="J7" s="158">
        <v>5223.0919999999996</v>
      </c>
    </row>
    <row r="8" spans="1:10" x14ac:dyDescent="0.2">
      <c r="A8" s="382" t="s">
        <v>1561</v>
      </c>
      <c r="B8" s="158">
        <v>2537.5510000000004</v>
      </c>
      <c r="C8" s="158">
        <v>2812.9939999999997</v>
      </c>
      <c r="D8" s="158">
        <v>3159.2330000000002</v>
      </c>
      <c r="E8" s="158">
        <v>3517.2970000000005</v>
      </c>
      <c r="F8" s="158">
        <v>3876.3919999999998</v>
      </c>
      <c r="G8" s="158">
        <v>4194.8109999999997</v>
      </c>
      <c r="H8" s="158">
        <v>4826.2219999999998</v>
      </c>
      <c r="I8" s="158">
        <v>5925.35</v>
      </c>
      <c r="J8" s="158">
        <v>7226.4339999999993</v>
      </c>
    </row>
    <row r="9" spans="1:10" x14ac:dyDescent="0.2">
      <c r="A9" s="383" t="s">
        <v>1562</v>
      </c>
      <c r="B9" s="384">
        <v>1295.788</v>
      </c>
      <c r="C9" s="384">
        <v>1386.6329999999998</v>
      </c>
      <c r="D9" s="384">
        <v>1516.2269999999999</v>
      </c>
      <c r="E9" s="384">
        <v>1696.9610000000002</v>
      </c>
      <c r="F9" s="384">
        <v>1866.422</v>
      </c>
      <c r="G9" s="384">
        <v>1935.299</v>
      </c>
      <c r="H9" s="384">
        <v>2083.6110000000003</v>
      </c>
      <c r="I9" s="384">
        <v>2569.192</v>
      </c>
      <c r="J9" s="384">
        <v>3142.6909999999998</v>
      </c>
    </row>
    <row r="10" spans="1:10" x14ac:dyDescent="0.2">
      <c r="A10" s="383" t="s">
        <v>1563</v>
      </c>
      <c r="B10" s="384">
        <v>623.75699999999995</v>
      </c>
      <c r="C10" s="384">
        <v>705.68299999999999</v>
      </c>
      <c r="D10" s="384">
        <v>677.15099999999995</v>
      </c>
      <c r="E10" s="384">
        <v>859.30000000000007</v>
      </c>
      <c r="F10" s="384">
        <v>1104.5330000000001</v>
      </c>
      <c r="G10" s="384">
        <v>1257.7339999999999</v>
      </c>
      <c r="H10" s="384">
        <v>1484.2139999999999</v>
      </c>
      <c r="I10" s="384">
        <v>1782.6890000000001</v>
      </c>
      <c r="J10" s="384">
        <v>2297.9049999999997</v>
      </c>
    </row>
    <row r="11" spans="1:10" x14ac:dyDescent="0.2">
      <c r="A11" s="385" t="s">
        <v>1564</v>
      </c>
      <c r="B11" s="384">
        <v>618.00599999999986</v>
      </c>
      <c r="C11" s="384">
        <v>720.67800000000011</v>
      </c>
      <c r="D11" s="384">
        <v>965.85500000000002</v>
      </c>
      <c r="E11" s="384">
        <v>961.03600000000006</v>
      </c>
      <c r="F11" s="384">
        <v>905.43700000000001</v>
      </c>
      <c r="G11" s="384">
        <v>1001.778</v>
      </c>
      <c r="H11" s="384">
        <v>1258.3969999999999</v>
      </c>
      <c r="I11" s="384">
        <v>1573.4690000000001</v>
      </c>
      <c r="J11" s="384">
        <v>1785.8380000000002</v>
      </c>
    </row>
    <row r="12" spans="1:10" x14ac:dyDescent="0.2">
      <c r="A12" s="382" t="s">
        <v>1565</v>
      </c>
      <c r="B12" s="158">
        <v>32.264000000000003</v>
      </c>
      <c r="C12" s="158">
        <v>45.123000000000005</v>
      </c>
      <c r="D12" s="158">
        <v>40.813000000000002</v>
      </c>
      <c r="E12" s="158">
        <v>42.000999999999998</v>
      </c>
      <c r="F12" s="158">
        <v>54.270999999999994</v>
      </c>
      <c r="G12" s="158">
        <v>56.555</v>
      </c>
      <c r="H12" s="158">
        <v>60.128</v>
      </c>
      <c r="I12" s="158">
        <v>74.626000000000005</v>
      </c>
      <c r="J12" s="158">
        <v>92.903000000000006</v>
      </c>
    </row>
    <row r="13" spans="1:10" x14ac:dyDescent="0.2">
      <c r="A13" s="385"/>
      <c r="B13" s="384"/>
      <c r="C13" s="384"/>
      <c r="D13" s="384"/>
      <c r="E13" s="384"/>
      <c r="F13" s="384"/>
      <c r="G13" s="384"/>
      <c r="H13" s="384"/>
      <c r="I13" s="384"/>
      <c r="J13" s="384"/>
    </row>
    <row r="14" spans="1:10" x14ac:dyDescent="0.2">
      <c r="A14" s="57" t="s">
        <v>1566</v>
      </c>
      <c r="B14" s="157">
        <v>736.30900000000008</v>
      </c>
      <c r="C14" s="157">
        <v>738.82600000000002</v>
      </c>
      <c r="D14" s="157">
        <v>875.13400000000001</v>
      </c>
      <c r="E14" s="157">
        <v>823.24899999999991</v>
      </c>
      <c r="F14" s="157">
        <v>873.19499999999994</v>
      </c>
      <c r="G14" s="157">
        <v>1107.2679999999998</v>
      </c>
      <c r="H14" s="157">
        <v>1266.7160000000001</v>
      </c>
      <c r="I14" s="157">
        <v>1344.453</v>
      </c>
      <c r="J14" s="157">
        <v>1663.569</v>
      </c>
    </row>
    <row r="15" spans="1:10" x14ac:dyDescent="0.2">
      <c r="A15" s="382" t="s">
        <v>1567</v>
      </c>
      <c r="B15" s="158">
        <v>314.358</v>
      </c>
      <c r="C15" s="158">
        <v>288.81600000000003</v>
      </c>
      <c r="D15" s="158">
        <v>423.3660000000001</v>
      </c>
      <c r="E15" s="158">
        <v>340.22800000000007</v>
      </c>
      <c r="F15" s="158">
        <v>386.53199999999987</v>
      </c>
      <c r="G15" s="158">
        <v>483.1749999999999</v>
      </c>
      <c r="H15" s="158">
        <v>692.8069999999999</v>
      </c>
      <c r="I15" s="158">
        <v>772.13199999999995</v>
      </c>
      <c r="J15" s="158">
        <v>1004.7679999999999</v>
      </c>
    </row>
    <row r="16" spans="1:10" x14ac:dyDescent="0.2">
      <c r="A16" s="382" t="s">
        <v>1568</v>
      </c>
      <c r="B16" s="158" t="s">
        <v>275</v>
      </c>
      <c r="C16" s="158" t="s">
        <v>275</v>
      </c>
      <c r="D16" s="158">
        <v>0.38800000000000001</v>
      </c>
      <c r="E16" s="158">
        <v>1.069</v>
      </c>
      <c r="F16" s="158">
        <v>1.03</v>
      </c>
      <c r="G16" s="158">
        <v>1.1779999999999999</v>
      </c>
      <c r="H16" s="158" t="s">
        <v>369</v>
      </c>
      <c r="I16" s="158" t="s">
        <v>369</v>
      </c>
      <c r="J16" s="158" t="s">
        <v>369</v>
      </c>
    </row>
    <row r="17" spans="1:10" x14ac:dyDescent="0.2">
      <c r="A17" s="382" t="s">
        <v>1569</v>
      </c>
      <c r="B17" s="158">
        <v>390.85900000000004</v>
      </c>
      <c r="C17" s="158">
        <v>415.685</v>
      </c>
      <c r="D17" s="158">
        <v>413.83800000000002</v>
      </c>
      <c r="E17" s="158">
        <v>429.28999999999996</v>
      </c>
      <c r="F17" s="158">
        <v>428.06700000000001</v>
      </c>
      <c r="G17" s="158">
        <v>559.21799999999996</v>
      </c>
      <c r="H17" s="158">
        <v>511.88</v>
      </c>
      <c r="I17" s="158">
        <v>530.76499999999999</v>
      </c>
      <c r="J17" s="158">
        <v>622.73400000000004</v>
      </c>
    </row>
    <row r="18" spans="1:10" x14ac:dyDescent="0.2">
      <c r="A18" s="382" t="s">
        <v>1570</v>
      </c>
      <c r="B18" s="158">
        <v>31.091999999999999</v>
      </c>
      <c r="C18" s="158">
        <v>34.325000000000003</v>
      </c>
      <c r="D18" s="158">
        <v>37.542000000000002</v>
      </c>
      <c r="E18" s="158">
        <v>52.661999999999999</v>
      </c>
      <c r="F18" s="158">
        <v>57.566000000000003</v>
      </c>
      <c r="G18" s="158">
        <v>63.697000000000003</v>
      </c>
      <c r="H18" s="158">
        <v>62.028999999999996</v>
      </c>
      <c r="I18" s="158">
        <v>41.555999999999997</v>
      </c>
      <c r="J18" s="158">
        <v>36.067</v>
      </c>
    </row>
    <row r="19" spans="1:10" x14ac:dyDescent="0.2">
      <c r="A19" s="385"/>
      <c r="B19" s="384"/>
      <c r="C19" s="384"/>
      <c r="D19" s="384"/>
      <c r="E19" s="384"/>
      <c r="F19" s="384"/>
      <c r="G19" s="384"/>
      <c r="H19" s="384"/>
      <c r="I19" s="384"/>
      <c r="J19" s="384"/>
    </row>
    <row r="20" spans="1:10" x14ac:dyDescent="0.2">
      <c r="A20" s="57" t="s">
        <v>1571</v>
      </c>
      <c r="B20" s="157">
        <v>1331.4169999999999</v>
      </c>
      <c r="C20" s="157">
        <v>1530.847</v>
      </c>
      <c r="D20" s="157">
        <v>1672.643</v>
      </c>
      <c r="E20" s="157">
        <v>1819.5010000000002</v>
      </c>
      <c r="F20" s="157">
        <v>2054.645</v>
      </c>
      <c r="G20" s="157">
        <v>2459.0359999999996</v>
      </c>
      <c r="H20" s="157">
        <v>2776.5970000000002</v>
      </c>
      <c r="I20" s="157">
        <v>2989.7260000000001</v>
      </c>
      <c r="J20" s="157">
        <v>3372.4549999999999</v>
      </c>
    </row>
    <row r="21" spans="1:10" x14ac:dyDescent="0.2">
      <c r="A21" s="382" t="s">
        <v>1572</v>
      </c>
      <c r="B21" s="158">
        <v>1018.534</v>
      </c>
      <c r="C21" s="158">
        <v>1189.4489999999998</v>
      </c>
      <c r="D21" s="158">
        <v>1286.961</v>
      </c>
      <c r="E21" s="158">
        <v>1415.338</v>
      </c>
      <c r="F21" s="158">
        <v>1416.0549999999998</v>
      </c>
      <c r="G21" s="158">
        <v>1666.8609999999999</v>
      </c>
      <c r="H21" s="158">
        <v>1955.71</v>
      </c>
      <c r="I21" s="158">
        <v>2043</v>
      </c>
      <c r="J21" s="158">
        <v>2346.1540000000005</v>
      </c>
    </row>
    <row r="22" spans="1:10" x14ac:dyDescent="0.2">
      <c r="A22" s="382" t="s">
        <v>1573</v>
      </c>
      <c r="B22" s="158">
        <v>7.1999999999999995E-2</v>
      </c>
      <c r="C22" s="158">
        <v>3.2440000000000002</v>
      </c>
      <c r="D22" s="158">
        <v>5.6890000000000001</v>
      </c>
      <c r="E22" s="158">
        <v>4.0649999999999995</v>
      </c>
      <c r="F22" s="158">
        <v>3.181</v>
      </c>
      <c r="G22" s="158">
        <v>3.6839999999999997</v>
      </c>
      <c r="H22" s="158">
        <v>0.78800000000000003</v>
      </c>
      <c r="I22" s="158">
        <v>0.371</v>
      </c>
      <c r="J22" s="158">
        <v>0.53900000000000003</v>
      </c>
    </row>
    <row r="23" spans="1:10" x14ac:dyDescent="0.2">
      <c r="A23" s="385" t="s">
        <v>1574</v>
      </c>
      <c r="B23" s="158">
        <v>4.3929999999999998</v>
      </c>
      <c r="C23" s="158">
        <v>4.1070000000000002</v>
      </c>
      <c r="D23" s="158">
        <v>8.9719999999999995</v>
      </c>
      <c r="E23" s="158">
        <v>5.141</v>
      </c>
      <c r="F23" s="158">
        <v>201.22</v>
      </c>
      <c r="G23" s="158">
        <v>251.143</v>
      </c>
      <c r="H23" s="158">
        <v>258.666</v>
      </c>
      <c r="I23" s="158">
        <v>333.99400000000003</v>
      </c>
      <c r="J23" s="158">
        <v>378.70699999999999</v>
      </c>
    </row>
    <row r="24" spans="1:10" x14ac:dyDescent="0.2">
      <c r="A24" s="382" t="s">
        <v>1575</v>
      </c>
      <c r="B24" s="158">
        <v>308.41800000000001</v>
      </c>
      <c r="C24" s="158">
        <v>334.04700000000003</v>
      </c>
      <c r="D24" s="158">
        <v>371.02100000000002</v>
      </c>
      <c r="E24" s="158">
        <v>394.95699999999999</v>
      </c>
      <c r="F24" s="158">
        <v>434.18900000000002</v>
      </c>
      <c r="G24" s="158">
        <v>537.34800000000007</v>
      </c>
      <c r="H24" s="158">
        <v>561.43299999999999</v>
      </c>
      <c r="I24" s="158">
        <v>612.36099999999999</v>
      </c>
      <c r="J24" s="158">
        <v>647.05500000000006</v>
      </c>
    </row>
    <row r="25" spans="1:10" x14ac:dyDescent="0.2">
      <c r="A25" s="385"/>
      <c r="B25" s="384"/>
      <c r="C25" s="384"/>
      <c r="D25" s="384"/>
      <c r="E25" s="384"/>
      <c r="F25" s="384"/>
      <c r="G25" s="384"/>
      <c r="H25" s="384"/>
      <c r="I25" s="384"/>
      <c r="J25" s="384"/>
    </row>
    <row r="26" spans="1:10" x14ac:dyDescent="0.2">
      <c r="A26" s="57" t="s">
        <v>1576</v>
      </c>
      <c r="B26" s="157">
        <v>1236.1469999999999</v>
      </c>
      <c r="C26" s="157">
        <v>1227.165</v>
      </c>
      <c r="D26" s="157">
        <v>1351.194</v>
      </c>
      <c r="E26" s="157">
        <v>1584.2350000000001</v>
      </c>
      <c r="F26" s="157">
        <v>1837.0360000000001</v>
      </c>
      <c r="G26" s="157">
        <v>2068.4659999999999</v>
      </c>
      <c r="H26" s="157">
        <v>2598.085</v>
      </c>
      <c r="I26" s="157">
        <v>3103.9870000000001</v>
      </c>
      <c r="J26" s="157">
        <v>3312.04</v>
      </c>
    </row>
    <row r="27" spans="1:10" x14ac:dyDescent="0.2">
      <c r="A27" s="382" t="s">
        <v>1577</v>
      </c>
      <c r="B27" s="158">
        <v>480.43899999999996</v>
      </c>
      <c r="C27" s="158">
        <v>462.59899999999999</v>
      </c>
      <c r="D27" s="158">
        <v>535.96799999999996</v>
      </c>
      <c r="E27" s="158">
        <v>661.577</v>
      </c>
      <c r="F27" s="158">
        <v>807.06700000000001</v>
      </c>
      <c r="G27" s="158">
        <v>836.97800000000007</v>
      </c>
      <c r="H27" s="158">
        <v>975.07300000000009</v>
      </c>
      <c r="I27" s="158">
        <v>1161.5260000000001</v>
      </c>
      <c r="J27" s="158">
        <v>1176.7089999999998</v>
      </c>
    </row>
    <row r="28" spans="1:10" x14ac:dyDescent="0.2">
      <c r="A28" s="382" t="s">
        <v>1578</v>
      </c>
      <c r="B28" s="158">
        <v>102.084</v>
      </c>
      <c r="C28" s="158">
        <v>105.589</v>
      </c>
      <c r="D28" s="158">
        <v>122.697</v>
      </c>
      <c r="E28" s="158">
        <v>195.68700000000001</v>
      </c>
      <c r="F28" s="158">
        <v>254.18800000000002</v>
      </c>
      <c r="G28" s="158">
        <v>262.48700000000002</v>
      </c>
      <c r="H28" s="158">
        <v>299.10599999999994</v>
      </c>
      <c r="I28" s="158">
        <v>315.80700000000002</v>
      </c>
      <c r="J28" s="158">
        <v>372.26399999999995</v>
      </c>
    </row>
    <row r="29" spans="1:10" x14ac:dyDescent="0.2">
      <c r="A29" s="382" t="s">
        <v>1579</v>
      </c>
      <c r="B29" s="158">
        <v>653.62400000000002</v>
      </c>
      <c r="C29" s="158">
        <v>658.97699999999998</v>
      </c>
      <c r="D29" s="158">
        <v>692.529</v>
      </c>
      <c r="E29" s="158">
        <v>726.971</v>
      </c>
      <c r="F29" s="158">
        <v>775.78099999999995</v>
      </c>
      <c r="G29" s="158">
        <v>969.00099999999998</v>
      </c>
      <c r="H29" s="158">
        <v>1323.9059999999999</v>
      </c>
      <c r="I29" s="158">
        <v>1626.6540000000002</v>
      </c>
      <c r="J29" s="158">
        <v>1763.067</v>
      </c>
    </row>
    <row r="30" spans="1:10" x14ac:dyDescent="0.2">
      <c r="A30" s="385"/>
      <c r="B30" s="384"/>
      <c r="C30" s="384"/>
      <c r="D30" s="384"/>
      <c r="E30" s="384"/>
      <c r="F30" s="384"/>
      <c r="G30" s="384"/>
      <c r="H30" s="384"/>
      <c r="I30" s="384"/>
      <c r="J30" s="384"/>
    </row>
    <row r="31" spans="1:10" x14ac:dyDescent="0.2">
      <c r="A31" s="57" t="s">
        <v>1580</v>
      </c>
      <c r="B31" s="157">
        <v>10379.087</v>
      </c>
      <c r="C31" s="157">
        <v>10486.893</v>
      </c>
      <c r="D31" s="157">
        <v>13174.602000000001</v>
      </c>
      <c r="E31" s="157">
        <v>12208.844000000001</v>
      </c>
      <c r="F31" s="157">
        <v>12196.791000000001</v>
      </c>
      <c r="G31" s="157">
        <v>12343.819</v>
      </c>
      <c r="H31" s="157">
        <v>12000.169</v>
      </c>
      <c r="I31" s="157">
        <v>13624.779000000002</v>
      </c>
      <c r="J31" s="157">
        <v>16370.898999999998</v>
      </c>
    </row>
    <row r="32" spans="1:10" ht="22.5" x14ac:dyDescent="0.2">
      <c r="A32" s="382" t="s">
        <v>1581</v>
      </c>
      <c r="B32" s="158">
        <v>10104.460999999999</v>
      </c>
      <c r="C32" s="158">
        <v>10197.681</v>
      </c>
      <c r="D32" s="158">
        <v>12944.848</v>
      </c>
      <c r="E32" s="158">
        <v>11869.333000000001</v>
      </c>
      <c r="F32" s="158">
        <v>11774.543000000001</v>
      </c>
      <c r="G32" s="158">
        <v>11873.671999999999</v>
      </c>
      <c r="H32" s="158">
        <v>11474.108</v>
      </c>
      <c r="I32" s="158">
        <v>13060.011999999999</v>
      </c>
      <c r="J32" s="158">
        <v>15666.502</v>
      </c>
    </row>
    <row r="33" spans="1:10" x14ac:dyDescent="0.2">
      <c r="A33" s="385" t="s">
        <v>1582</v>
      </c>
      <c r="B33" s="384">
        <v>6393.8729999999996</v>
      </c>
      <c r="C33" s="384">
        <v>6795.723</v>
      </c>
      <c r="D33" s="384">
        <v>9231.4170000000013</v>
      </c>
      <c r="E33" s="384">
        <v>8249.6910000000007</v>
      </c>
      <c r="F33" s="384">
        <v>7964.0140000000001</v>
      </c>
      <c r="G33" s="384">
        <v>8225.7029999999995</v>
      </c>
      <c r="H33" s="384">
        <v>7326.8180000000002</v>
      </c>
      <c r="I33" s="384">
        <v>8325.3819999999996</v>
      </c>
      <c r="J33" s="384">
        <v>10593.397000000001</v>
      </c>
    </row>
    <row r="34" spans="1:10" x14ac:dyDescent="0.2">
      <c r="A34" s="385" t="s">
        <v>1583</v>
      </c>
      <c r="B34" s="384">
        <v>3540.1930000000002</v>
      </c>
      <c r="C34" s="384">
        <v>3256.6880000000001</v>
      </c>
      <c r="D34" s="384">
        <v>3455.6469999999999</v>
      </c>
      <c r="E34" s="384">
        <v>3360.8580000000002</v>
      </c>
      <c r="F34" s="384">
        <v>3512.5929999999998</v>
      </c>
      <c r="G34" s="384">
        <v>3238.6019999999999</v>
      </c>
      <c r="H34" s="384">
        <v>3749.2629999999999</v>
      </c>
      <c r="I34" s="384">
        <v>4360.3339999999998</v>
      </c>
      <c r="J34" s="384">
        <v>4546.7539999999999</v>
      </c>
    </row>
    <row r="35" spans="1:10" x14ac:dyDescent="0.2">
      <c r="A35" s="385" t="s">
        <v>1584</v>
      </c>
      <c r="B35" s="384">
        <v>170.39500000000001</v>
      </c>
      <c r="C35" s="384">
        <v>145.27000000000001</v>
      </c>
      <c r="D35" s="384">
        <v>257.78399999999999</v>
      </c>
      <c r="E35" s="384">
        <v>258.78399999999999</v>
      </c>
      <c r="F35" s="384">
        <v>297.93599999999998</v>
      </c>
      <c r="G35" s="384">
        <v>409.36699999999996</v>
      </c>
      <c r="H35" s="384">
        <v>398.02699999999999</v>
      </c>
      <c r="I35" s="384">
        <v>374.29600000000005</v>
      </c>
      <c r="J35" s="384">
        <v>526.351</v>
      </c>
    </row>
    <row r="36" spans="1:10" x14ac:dyDescent="0.2">
      <c r="A36" s="385" t="s">
        <v>1585</v>
      </c>
      <c r="B36" s="158">
        <v>274.62599999999998</v>
      </c>
      <c r="C36" s="158">
        <v>289.21199999999999</v>
      </c>
      <c r="D36" s="158">
        <v>229.75400000000002</v>
      </c>
      <c r="E36" s="158">
        <v>339.51099999999997</v>
      </c>
      <c r="F36" s="158">
        <v>422.24800000000005</v>
      </c>
      <c r="G36" s="158">
        <v>470.14699999999993</v>
      </c>
      <c r="H36" s="158">
        <v>526.06100000000004</v>
      </c>
      <c r="I36" s="158">
        <v>564.76700000000005</v>
      </c>
      <c r="J36" s="158">
        <v>704.39700000000005</v>
      </c>
    </row>
    <row r="37" spans="1:10" x14ac:dyDescent="0.2">
      <c r="A37" s="385"/>
      <c r="B37" s="384"/>
      <c r="C37" s="384"/>
      <c r="D37" s="384"/>
      <c r="E37" s="384"/>
      <c r="F37" s="384"/>
      <c r="G37" s="384"/>
      <c r="H37" s="384"/>
      <c r="I37" s="384"/>
      <c r="J37" s="384"/>
    </row>
    <row r="38" spans="1:10" x14ac:dyDescent="0.2">
      <c r="A38" s="57" t="s">
        <v>1586</v>
      </c>
      <c r="B38" s="157">
        <v>343.35599999999999</v>
      </c>
      <c r="C38" s="157">
        <v>330.21700000000004</v>
      </c>
      <c r="D38" s="157">
        <v>503.44499999999999</v>
      </c>
      <c r="E38" s="157">
        <v>593.53199999999993</v>
      </c>
      <c r="F38" s="157">
        <v>743.20500000000004</v>
      </c>
      <c r="G38" s="157">
        <v>631.346</v>
      </c>
      <c r="H38" s="157">
        <v>772.45</v>
      </c>
      <c r="I38" s="157">
        <v>752.15300000000013</v>
      </c>
      <c r="J38" s="157">
        <v>925.16399999999987</v>
      </c>
    </row>
    <row r="39" spans="1:10" x14ac:dyDescent="0.2">
      <c r="A39" s="382" t="s">
        <v>1587</v>
      </c>
      <c r="B39" s="158">
        <v>12.477</v>
      </c>
      <c r="C39" s="158">
        <v>13.2</v>
      </c>
      <c r="D39" s="158">
        <v>2.4900000000000002</v>
      </c>
      <c r="E39" s="158">
        <v>11.347000000000001</v>
      </c>
      <c r="F39" s="158">
        <v>21.009999999999998</v>
      </c>
      <c r="G39" s="158">
        <v>5.3780000000000001</v>
      </c>
      <c r="H39" s="158">
        <v>4.1769999999999996</v>
      </c>
      <c r="I39" s="158">
        <v>4.0990000000000002</v>
      </c>
      <c r="J39" s="158">
        <v>3.7210000000000005</v>
      </c>
    </row>
    <row r="40" spans="1:10" x14ac:dyDescent="0.2">
      <c r="A40" s="382" t="s">
        <v>1588</v>
      </c>
      <c r="B40" s="158">
        <v>93.974000000000004</v>
      </c>
      <c r="C40" s="158">
        <v>61.442</v>
      </c>
      <c r="D40" s="158">
        <v>105.50700000000001</v>
      </c>
      <c r="E40" s="158">
        <v>60.262999999999998</v>
      </c>
      <c r="F40" s="158">
        <v>98.320000000000007</v>
      </c>
      <c r="G40" s="158">
        <v>100.50500000000001</v>
      </c>
      <c r="H40" s="158">
        <v>272.14999999999998</v>
      </c>
      <c r="I40" s="158">
        <v>216.012</v>
      </c>
      <c r="J40" s="158">
        <v>329.70299999999997</v>
      </c>
    </row>
    <row r="41" spans="1:10" x14ac:dyDescent="0.2">
      <c r="A41" s="382" t="s">
        <v>1589</v>
      </c>
      <c r="B41" s="158">
        <v>56.989000000000004</v>
      </c>
      <c r="C41" s="158">
        <v>48.670999999999999</v>
      </c>
      <c r="D41" s="158">
        <v>77.804999999999993</v>
      </c>
      <c r="E41" s="158">
        <v>45.868000000000002</v>
      </c>
      <c r="F41" s="158">
        <v>37.289000000000001</v>
      </c>
      <c r="G41" s="158">
        <v>40.024000000000001</v>
      </c>
      <c r="H41" s="158">
        <v>46.402000000000001</v>
      </c>
      <c r="I41" s="158">
        <v>62.096000000000004</v>
      </c>
      <c r="J41" s="158">
        <v>73.184999999999988</v>
      </c>
    </row>
    <row r="42" spans="1:10" x14ac:dyDescent="0.2">
      <c r="A42" s="382" t="s">
        <v>1590</v>
      </c>
      <c r="B42" s="158">
        <v>18.218</v>
      </c>
      <c r="C42" s="158">
        <v>25.378</v>
      </c>
      <c r="D42" s="158">
        <v>21.497</v>
      </c>
      <c r="E42" s="158">
        <v>25.984999999999999</v>
      </c>
      <c r="F42" s="158">
        <v>25.571999999999999</v>
      </c>
      <c r="G42" s="158">
        <v>24.659999999999997</v>
      </c>
      <c r="H42" s="158">
        <v>35.832000000000001</v>
      </c>
      <c r="I42" s="158">
        <v>45.122999999999998</v>
      </c>
      <c r="J42" s="158">
        <v>55.221000000000004</v>
      </c>
    </row>
    <row r="43" spans="1:10" ht="22.5" x14ac:dyDescent="0.2">
      <c r="A43" s="382" t="s">
        <v>1591</v>
      </c>
      <c r="B43" s="158">
        <v>161.69799999999998</v>
      </c>
      <c r="C43" s="158">
        <v>181.52600000000001</v>
      </c>
      <c r="D43" s="158">
        <v>296.14600000000002</v>
      </c>
      <c r="E43" s="158">
        <v>450.06899999999996</v>
      </c>
      <c r="F43" s="158">
        <v>547.77700000000004</v>
      </c>
      <c r="G43" s="158">
        <v>460.77899999999994</v>
      </c>
      <c r="H43" s="158">
        <v>413.51499999999999</v>
      </c>
      <c r="I43" s="158">
        <v>424.82299999999998</v>
      </c>
      <c r="J43" s="158">
        <v>463.334</v>
      </c>
    </row>
    <row r="44" spans="1:10" x14ac:dyDescent="0.2">
      <c r="A44" s="382" t="s">
        <v>1592</v>
      </c>
      <c r="B44" s="158" t="s">
        <v>369</v>
      </c>
      <c r="C44" s="158" t="s">
        <v>369</v>
      </c>
      <c r="D44" s="158" t="s">
        <v>369</v>
      </c>
      <c r="E44" s="158" t="s">
        <v>369</v>
      </c>
      <c r="F44" s="158">
        <v>13.237</v>
      </c>
      <c r="G44" s="158" t="s">
        <v>369</v>
      </c>
      <c r="H44" s="158">
        <v>0.374</v>
      </c>
      <c r="I44" s="158" t="s">
        <v>369</v>
      </c>
      <c r="J44" s="158" t="s">
        <v>369</v>
      </c>
    </row>
    <row r="45" spans="1:10" x14ac:dyDescent="0.2">
      <c r="A45" s="382"/>
      <c r="B45" s="158"/>
      <c r="C45" s="158"/>
      <c r="D45" s="158"/>
      <c r="E45" s="158"/>
      <c r="F45" s="158"/>
      <c r="G45" s="158"/>
      <c r="H45" s="158"/>
      <c r="I45" s="158"/>
      <c r="J45" s="158"/>
    </row>
    <row r="46" spans="1:10" x14ac:dyDescent="0.2">
      <c r="A46" s="57" t="s">
        <v>1593</v>
      </c>
      <c r="B46" s="157">
        <v>914.71699999999987</v>
      </c>
      <c r="C46" s="157">
        <v>929.0630000000001</v>
      </c>
      <c r="D46" s="157">
        <v>960.19200000000001</v>
      </c>
      <c r="E46" s="157">
        <v>1029.7560000000001</v>
      </c>
      <c r="F46" s="157">
        <v>861.65499999999997</v>
      </c>
      <c r="G46" s="157">
        <v>953.67899999999997</v>
      </c>
      <c r="H46" s="157">
        <v>1451.04</v>
      </c>
      <c r="I46" s="157">
        <v>1554.0660000000003</v>
      </c>
      <c r="J46" s="157">
        <v>1823.1100000000001</v>
      </c>
    </row>
    <row r="47" spans="1:10" x14ac:dyDescent="0.2">
      <c r="A47" s="386" t="s">
        <v>1594</v>
      </c>
      <c r="B47" s="387">
        <v>720.78399999999988</v>
      </c>
      <c r="C47" s="387">
        <v>722.04600000000005</v>
      </c>
      <c r="D47" s="387">
        <v>728.32800000000009</v>
      </c>
      <c r="E47" s="387">
        <v>717.47600000000011</v>
      </c>
      <c r="F47" s="387">
        <v>603.97199999999998</v>
      </c>
      <c r="G47" s="387">
        <v>715.46600000000001</v>
      </c>
      <c r="H47" s="387">
        <v>1074.9010000000001</v>
      </c>
      <c r="I47" s="387">
        <v>1187.8580000000002</v>
      </c>
      <c r="J47" s="387">
        <v>1433.2570000000001</v>
      </c>
    </row>
    <row r="48" spans="1:10" x14ac:dyDescent="0.2">
      <c r="A48" s="386" t="s">
        <v>1595</v>
      </c>
      <c r="B48" s="387">
        <v>193.93299999999999</v>
      </c>
      <c r="C48" s="387">
        <v>207.017</v>
      </c>
      <c r="D48" s="387">
        <v>231.86399999999998</v>
      </c>
      <c r="E48" s="387">
        <v>312.27999999999997</v>
      </c>
      <c r="F48" s="387">
        <v>257.68299999999999</v>
      </c>
      <c r="G48" s="387">
        <v>238.21299999999999</v>
      </c>
      <c r="H48" s="387">
        <v>376.13900000000001</v>
      </c>
      <c r="I48" s="387">
        <v>366.20800000000003</v>
      </c>
      <c r="J48" s="387">
        <v>389.85300000000001</v>
      </c>
    </row>
    <row r="49" spans="1:10" x14ac:dyDescent="0.2">
      <c r="A49" s="388"/>
      <c r="B49" s="389"/>
      <c r="C49" s="389"/>
      <c r="D49" s="389"/>
      <c r="E49" s="389"/>
      <c r="F49" s="389"/>
      <c r="G49" s="389"/>
      <c r="H49" s="389"/>
      <c r="I49" s="389"/>
      <c r="J49" s="389"/>
    </row>
    <row r="50" spans="1:10" x14ac:dyDescent="0.2">
      <c r="A50" s="58" t="s">
        <v>1596</v>
      </c>
      <c r="B50" s="159">
        <v>42.686999999999998</v>
      </c>
      <c r="C50" s="159">
        <v>90.88</v>
      </c>
      <c r="D50" s="159">
        <v>185.99599999999998</v>
      </c>
      <c r="E50" s="159">
        <v>355.82</v>
      </c>
      <c r="F50" s="159">
        <v>453.61700000000002</v>
      </c>
      <c r="G50" s="159">
        <v>576.54300000000001</v>
      </c>
      <c r="H50" s="159">
        <v>564.39</v>
      </c>
      <c r="I50" s="159">
        <v>506.80799999999999</v>
      </c>
      <c r="J50" s="159">
        <v>456.08</v>
      </c>
    </row>
    <row r="51" spans="1:10" x14ac:dyDescent="0.2">
      <c r="A51" s="58"/>
      <c r="B51" s="159"/>
      <c r="C51" s="159"/>
      <c r="D51" s="159"/>
      <c r="E51" s="159"/>
      <c r="F51" s="159"/>
      <c r="G51" s="159"/>
      <c r="H51" s="159"/>
      <c r="I51" s="159"/>
      <c r="J51" s="159"/>
    </row>
    <row r="52" spans="1:10" ht="12" thickBot="1" x14ac:dyDescent="0.25">
      <c r="A52" s="59" t="s">
        <v>1597</v>
      </c>
      <c r="B52" s="160">
        <v>26278.654999999999</v>
      </c>
      <c r="C52" s="160">
        <v>28012.640999999996</v>
      </c>
      <c r="D52" s="160">
        <v>32996.786</v>
      </c>
      <c r="E52" s="160">
        <v>33630.417999999998</v>
      </c>
      <c r="F52" s="160">
        <v>35220.709000000003</v>
      </c>
      <c r="G52" s="160">
        <v>38209.118000000002</v>
      </c>
      <c r="H52" s="160">
        <v>44188.765999999996</v>
      </c>
      <c r="I52" s="160">
        <v>52920.937000000005</v>
      </c>
      <c r="J52" s="160">
        <v>60787.51</v>
      </c>
    </row>
    <row r="54" spans="1:10" x14ac:dyDescent="0.2">
      <c r="A54" s="1" t="s">
        <v>1598</v>
      </c>
    </row>
    <row r="55" spans="1:10" x14ac:dyDescent="0.2">
      <c r="A55" s="1" t="s">
        <v>1599</v>
      </c>
    </row>
  </sheetData>
  <mergeCells count="1">
    <mergeCell ref="A1:J1"/>
  </mergeCells>
  <pageMargins left="0.70866141732283472" right="0.70866141732283472" top="0.74803149606299213" bottom="0.74803149606299213" header="0.31496062992125984" footer="0.31496062992125984"/>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O1" sqref="O1"/>
    </sheetView>
  </sheetViews>
  <sheetFormatPr defaultRowHeight="12.75" customHeight="1" x14ac:dyDescent="0.2"/>
  <cols>
    <col min="1" max="1" width="15.140625" style="1" customWidth="1"/>
    <col min="2" max="14" width="9.140625" style="1"/>
    <col min="15" max="15" width="9" style="1" bestFit="1" customWidth="1"/>
    <col min="16" max="16384" width="9.140625" style="1"/>
  </cols>
  <sheetData>
    <row r="1" spans="1:14" ht="12.75" customHeight="1" x14ac:dyDescent="0.2">
      <c r="A1" s="5" t="s">
        <v>1286</v>
      </c>
    </row>
    <row r="3" spans="1:14" ht="12.75" customHeight="1" thickBot="1" x14ac:dyDescent="0.25">
      <c r="H3" s="2"/>
      <c r="N3" s="2" t="s">
        <v>1262</v>
      </c>
    </row>
    <row r="4" spans="1:14" s="155" customFormat="1" ht="24.75" customHeight="1" thickBot="1" x14ac:dyDescent="0.25">
      <c r="A4" s="529" t="s">
        <v>1261</v>
      </c>
      <c r="B4" s="342">
        <v>2003</v>
      </c>
      <c r="C4" s="342">
        <v>2010</v>
      </c>
      <c r="D4" s="342">
        <v>2011</v>
      </c>
      <c r="E4" s="342">
        <v>2012</v>
      </c>
      <c r="F4" s="342">
        <v>2013</v>
      </c>
      <c r="G4" s="421">
        <v>2014</v>
      </c>
      <c r="H4" s="421">
        <v>2015</v>
      </c>
      <c r="I4" s="421" t="s">
        <v>1026</v>
      </c>
      <c r="J4" s="421" t="s">
        <v>1011</v>
      </c>
      <c r="K4" s="339" t="s">
        <v>1009</v>
      </c>
      <c r="L4" s="339" t="s">
        <v>1046</v>
      </c>
      <c r="M4" s="339" t="s">
        <v>1047</v>
      </c>
      <c r="N4" s="339" t="s">
        <v>1048</v>
      </c>
    </row>
    <row r="5" spans="1:14" ht="12.75" customHeight="1" x14ac:dyDescent="0.2">
      <c r="A5" s="78"/>
      <c r="B5" s="416"/>
      <c r="C5" s="416"/>
      <c r="D5" s="416"/>
      <c r="E5" s="416"/>
      <c r="F5" s="416"/>
      <c r="G5" s="416"/>
      <c r="H5" s="416"/>
    </row>
    <row r="6" spans="1:14" ht="12.75" customHeight="1" x14ac:dyDescent="0.2">
      <c r="A6" s="78"/>
      <c r="B6" s="860" t="s">
        <v>122</v>
      </c>
      <c r="C6" s="860"/>
      <c r="D6" s="860"/>
      <c r="E6" s="860"/>
      <c r="F6" s="860"/>
      <c r="G6" s="860"/>
      <c r="H6" s="860"/>
      <c r="I6" s="860"/>
      <c r="J6" s="860"/>
      <c r="K6" s="860"/>
      <c r="L6" s="860"/>
      <c r="M6" s="860"/>
      <c r="N6" s="860"/>
    </row>
    <row r="7" spans="1:14" ht="12.75" customHeight="1" x14ac:dyDescent="0.2">
      <c r="A7" s="78"/>
      <c r="B7" s="416"/>
      <c r="C7" s="416"/>
      <c r="D7" s="416"/>
      <c r="E7" s="416"/>
      <c r="F7" s="416"/>
      <c r="G7" s="416"/>
      <c r="H7" s="416"/>
    </row>
    <row r="8" spans="1:14" ht="12.75" customHeight="1" x14ac:dyDescent="0.2">
      <c r="A8" s="78" t="s">
        <v>22</v>
      </c>
      <c r="B8" s="79">
        <v>21627509</v>
      </c>
      <c r="C8" s="79">
        <v>20294683</v>
      </c>
      <c r="D8" s="79">
        <v>20199059</v>
      </c>
      <c r="E8" s="79">
        <v>20095996</v>
      </c>
      <c r="F8" s="79">
        <v>20020074</v>
      </c>
      <c r="G8" s="82">
        <v>19953089</v>
      </c>
      <c r="H8" s="82">
        <v>19875542</v>
      </c>
      <c r="I8" s="82">
        <v>19760585</v>
      </c>
      <c r="J8" s="82">
        <v>19643949</v>
      </c>
      <c r="K8" s="82">
        <v>19533481</v>
      </c>
      <c r="L8" s="82">
        <v>19425873</v>
      </c>
      <c r="M8" s="82">
        <v>19328838</v>
      </c>
      <c r="N8" s="82">
        <v>19186201</v>
      </c>
    </row>
    <row r="9" spans="1:14" ht="12.75" customHeight="1" x14ac:dyDescent="0.2">
      <c r="A9" s="78"/>
      <c r="B9" s="36"/>
      <c r="C9" s="36"/>
      <c r="D9" s="36"/>
      <c r="E9" s="36"/>
      <c r="F9" s="36"/>
      <c r="G9" s="36"/>
      <c r="H9" s="36"/>
      <c r="I9" s="36"/>
      <c r="J9" s="36"/>
      <c r="K9" s="36"/>
      <c r="L9" s="36"/>
      <c r="M9" s="36"/>
      <c r="N9" s="36"/>
    </row>
    <row r="10" spans="1:14" ht="12.75" customHeight="1" x14ac:dyDescent="0.2">
      <c r="A10" s="78" t="s">
        <v>1263</v>
      </c>
      <c r="B10" s="80">
        <v>1098956</v>
      </c>
      <c r="C10" s="80">
        <v>1051746</v>
      </c>
      <c r="D10" s="80">
        <v>1049838</v>
      </c>
      <c r="E10" s="80">
        <v>1036065</v>
      </c>
      <c r="F10" s="80">
        <v>1000902</v>
      </c>
      <c r="G10" s="36">
        <v>969559</v>
      </c>
      <c r="H10" s="36">
        <v>958654</v>
      </c>
      <c r="I10" s="36">
        <v>952313</v>
      </c>
      <c r="J10" s="36">
        <v>971200</v>
      </c>
      <c r="K10" s="36">
        <v>997302</v>
      </c>
      <c r="L10" s="36">
        <v>1019832</v>
      </c>
      <c r="M10" s="36">
        <v>1002521</v>
      </c>
      <c r="N10" s="36">
        <v>980424</v>
      </c>
    </row>
    <row r="11" spans="1:14" ht="12.75" customHeight="1" x14ac:dyDescent="0.2">
      <c r="A11" s="78" t="s">
        <v>1264</v>
      </c>
      <c r="B11" s="80">
        <v>1143403</v>
      </c>
      <c r="C11" s="80">
        <v>1056631</v>
      </c>
      <c r="D11" s="80">
        <v>1055182</v>
      </c>
      <c r="E11" s="80">
        <v>1056380</v>
      </c>
      <c r="F11" s="80">
        <v>1059569</v>
      </c>
      <c r="G11" s="36">
        <v>1064817</v>
      </c>
      <c r="H11" s="36">
        <v>1071883</v>
      </c>
      <c r="I11" s="36">
        <v>1064402</v>
      </c>
      <c r="J11" s="36">
        <v>1037195</v>
      </c>
      <c r="K11" s="36">
        <v>1007492</v>
      </c>
      <c r="L11" s="36">
        <v>978568</v>
      </c>
      <c r="M11" s="36">
        <v>966274</v>
      </c>
      <c r="N11" s="36">
        <v>956459</v>
      </c>
    </row>
    <row r="12" spans="1:14" ht="12.75" customHeight="1" x14ac:dyDescent="0.2">
      <c r="A12" s="78" t="s">
        <v>1265</v>
      </c>
      <c r="B12" s="80">
        <v>1562327</v>
      </c>
      <c r="C12" s="80">
        <v>1097690</v>
      </c>
      <c r="D12" s="80">
        <v>1092499</v>
      </c>
      <c r="E12" s="80">
        <v>1091804</v>
      </c>
      <c r="F12" s="80">
        <v>1079138</v>
      </c>
      <c r="G12" s="36">
        <v>1066515</v>
      </c>
      <c r="H12" s="36">
        <v>1056067</v>
      </c>
      <c r="I12" s="36">
        <v>1049997</v>
      </c>
      <c r="J12" s="36">
        <v>1050873</v>
      </c>
      <c r="K12" s="36">
        <v>1054086</v>
      </c>
      <c r="L12" s="36">
        <v>1057651</v>
      </c>
      <c r="M12" s="36">
        <v>1062583</v>
      </c>
      <c r="N12" s="36">
        <v>1055033</v>
      </c>
    </row>
    <row r="13" spans="1:14" ht="12.75" customHeight="1" x14ac:dyDescent="0.2">
      <c r="A13" s="78" t="s">
        <v>1266</v>
      </c>
      <c r="B13" s="80">
        <v>1629080</v>
      </c>
      <c r="C13" s="80">
        <v>1128738</v>
      </c>
      <c r="D13" s="80">
        <v>1111526</v>
      </c>
      <c r="E13" s="80">
        <v>1102118</v>
      </c>
      <c r="F13" s="80">
        <v>1091355</v>
      </c>
      <c r="G13" s="36">
        <v>1087420</v>
      </c>
      <c r="H13" s="36">
        <v>1081723</v>
      </c>
      <c r="I13" s="36">
        <v>1083486</v>
      </c>
      <c r="J13" s="36">
        <v>1075158</v>
      </c>
      <c r="K13" s="36">
        <v>1053286</v>
      </c>
      <c r="L13" s="36">
        <v>1037076</v>
      </c>
      <c r="M13" s="36">
        <v>1025575</v>
      </c>
      <c r="N13" s="36">
        <v>1021706</v>
      </c>
    </row>
    <row r="14" spans="1:14" ht="12.75" customHeight="1" x14ac:dyDescent="0.2">
      <c r="A14" s="78" t="s">
        <v>1267</v>
      </c>
      <c r="B14" s="80">
        <v>1706961</v>
      </c>
      <c r="C14" s="80">
        <v>1386794</v>
      </c>
      <c r="D14" s="80">
        <v>1371513</v>
      </c>
      <c r="E14" s="80">
        <v>1350389</v>
      </c>
      <c r="F14" s="80">
        <v>1273671</v>
      </c>
      <c r="G14" s="36">
        <v>1193052</v>
      </c>
      <c r="H14" s="36">
        <v>1128781</v>
      </c>
      <c r="I14" s="36">
        <v>1079744</v>
      </c>
      <c r="J14" s="36">
        <v>1047613</v>
      </c>
      <c r="K14" s="36">
        <v>1026812</v>
      </c>
      <c r="L14" s="36">
        <v>1016219</v>
      </c>
      <c r="M14" s="36">
        <v>1001902</v>
      </c>
      <c r="N14" s="36">
        <v>1003110</v>
      </c>
    </row>
    <row r="15" spans="1:14" ht="12.75" customHeight="1" x14ac:dyDescent="0.2">
      <c r="A15" s="78" t="s">
        <v>1268</v>
      </c>
      <c r="B15" s="80">
        <v>1690876</v>
      </c>
      <c r="C15" s="80">
        <v>1313891</v>
      </c>
      <c r="D15" s="80">
        <v>1305210</v>
      </c>
      <c r="E15" s="80">
        <v>1308510</v>
      </c>
      <c r="F15" s="80">
        <v>1344539</v>
      </c>
      <c r="G15" s="36">
        <v>1392394</v>
      </c>
      <c r="H15" s="36">
        <v>1405475</v>
      </c>
      <c r="I15" s="36">
        <v>1357276</v>
      </c>
      <c r="J15" s="36">
        <v>1291598</v>
      </c>
      <c r="K15" s="36">
        <v>1208345</v>
      </c>
      <c r="L15" s="36">
        <v>1127160</v>
      </c>
      <c r="M15" s="36">
        <v>1054739</v>
      </c>
      <c r="N15" s="36">
        <v>1007238</v>
      </c>
    </row>
    <row r="16" spans="1:14" ht="12.75" customHeight="1" x14ac:dyDescent="0.2">
      <c r="A16" s="78" t="s">
        <v>1269</v>
      </c>
      <c r="B16" s="80">
        <v>1901570</v>
      </c>
      <c r="C16" s="80">
        <v>1534159</v>
      </c>
      <c r="D16" s="80">
        <v>1531331</v>
      </c>
      <c r="E16" s="80">
        <v>1514330</v>
      </c>
      <c r="F16" s="80">
        <v>1456827</v>
      </c>
      <c r="G16" s="36">
        <v>1392303</v>
      </c>
      <c r="H16" s="36">
        <v>1342570</v>
      </c>
      <c r="I16" s="36">
        <v>1305614</v>
      </c>
      <c r="J16" s="36">
        <v>1292143</v>
      </c>
      <c r="K16" s="36">
        <v>1315191</v>
      </c>
      <c r="L16" s="36">
        <v>1354259</v>
      </c>
      <c r="M16" s="36">
        <v>1370847</v>
      </c>
      <c r="N16" s="36">
        <v>1337850</v>
      </c>
    </row>
    <row r="17" spans="1:14" ht="12.75" customHeight="1" x14ac:dyDescent="0.2">
      <c r="A17" s="78" t="s">
        <v>1270</v>
      </c>
      <c r="B17" s="80">
        <v>1206479</v>
      </c>
      <c r="C17" s="80">
        <v>1543260</v>
      </c>
      <c r="D17" s="80">
        <v>1540629</v>
      </c>
      <c r="E17" s="80">
        <v>1541507</v>
      </c>
      <c r="F17" s="80">
        <v>1565441</v>
      </c>
      <c r="G17" s="36">
        <v>1587837</v>
      </c>
      <c r="H17" s="36">
        <v>1562505</v>
      </c>
      <c r="I17" s="36">
        <v>1539027</v>
      </c>
      <c r="J17" s="36">
        <v>1499578</v>
      </c>
      <c r="K17" s="36">
        <v>1440379</v>
      </c>
      <c r="L17" s="36">
        <v>1363852</v>
      </c>
      <c r="M17" s="36">
        <v>1323981</v>
      </c>
      <c r="N17" s="36">
        <v>1296368</v>
      </c>
    </row>
    <row r="18" spans="1:14" ht="12.75" customHeight="1" x14ac:dyDescent="0.2">
      <c r="A18" s="78" t="s">
        <v>1271</v>
      </c>
      <c r="B18" s="80">
        <v>1426134</v>
      </c>
      <c r="C18" s="80">
        <v>1741291</v>
      </c>
      <c r="D18" s="80">
        <v>1745996</v>
      </c>
      <c r="E18" s="80">
        <v>1759282</v>
      </c>
      <c r="F18" s="80">
        <v>1656488</v>
      </c>
      <c r="G18" s="36">
        <v>1553728</v>
      </c>
      <c r="H18" s="36">
        <v>1524789</v>
      </c>
      <c r="I18" s="36">
        <v>1515264</v>
      </c>
      <c r="J18" s="36">
        <v>1517819</v>
      </c>
      <c r="K18" s="36">
        <v>1538409</v>
      </c>
      <c r="L18" s="36">
        <v>1555142</v>
      </c>
      <c r="M18" s="36">
        <v>1536588</v>
      </c>
      <c r="N18" s="36">
        <v>1518585</v>
      </c>
    </row>
    <row r="19" spans="1:14" ht="12.75" customHeight="1" x14ac:dyDescent="0.2">
      <c r="A19" s="78" t="s">
        <v>1272</v>
      </c>
      <c r="B19" s="80">
        <v>1588177</v>
      </c>
      <c r="C19" s="80">
        <v>1101602</v>
      </c>
      <c r="D19" s="80">
        <v>1088750</v>
      </c>
      <c r="E19" s="80">
        <v>1070174</v>
      </c>
      <c r="F19" s="80">
        <v>1239491</v>
      </c>
      <c r="G19" s="36">
        <v>1406289</v>
      </c>
      <c r="H19" s="36">
        <v>1530063</v>
      </c>
      <c r="I19" s="36">
        <v>1635051</v>
      </c>
      <c r="J19" s="36">
        <v>1718873</v>
      </c>
      <c r="K19" s="36">
        <v>1611056</v>
      </c>
      <c r="L19" s="36">
        <v>1506080</v>
      </c>
      <c r="M19" s="36">
        <v>1483204</v>
      </c>
      <c r="N19" s="36">
        <v>1478122</v>
      </c>
    </row>
    <row r="20" spans="1:14" ht="12.75" customHeight="1" x14ac:dyDescent="0.2">
      <c r="A20" s="78" t="s">
        <v>1273</v>
      </c>
      <c r="B20" s="80">
        <v>1424121</v>
      </c>
      <c r="C20" s="80">
        <v>1367755</v>
      </c>
      <c r="D20" s="80">
        <v>1351049</v>
      </c>
      <c r="E20" s="80">
        <v>1318786</v>
      </c>
      <c r="F20" s="80">
        <v>1242414</v>
      </c>
      <c r="G20" s="36">
        <v>1174886</v>
      </c>
      <c r="H20" s="36">
        <v>1118979</v>
      </c>
      <c r="I20" s="36">
        <v>1071805</v>
      </c>
      <c r="J20" s="36">
        <v>1037171</v>
      </c>
      <c r="K20" s="36">
        <v>1200880</v>
      </c>
      <c r="L20" s="36">
        <v>1359678</v>
      </c>
      <c r="M20" s="36">
        <v>1479299</v>
      </c>
      <c r="N20" s="36">
        <v>1577308</v>
      </c>
    </row>
    <row r="21" spans="1:14" ht="12.75" customHeight="1" x14ac:dyDescent="0.2">
      <c r="A21" s="78" t="s">
        <v>1274</v>
      </c>
      <c r="B21" s="80">
        <v>1055904</v>
      </c>
      <c r="C21" s="80">
        <v>1457373</v>
      </c>
      <c r="D21" s="80">
        <v>1453988</v>
      </c>
      <c r="E21" s="80">
        <v>1450352</v>
      </c>
      <c r="F21" s="80">
        <v>1448105</v>
      </c>
      <c r="G21" s="36">
        <v>1437698</v>
      </c>
      <c r="H21" s="36">
        <v>1393752</v>
      </c>
      <c r="I21" s="36">
        <v>1326224</v>
      </c>
      <c r="J21" s="36">
        <v>1254281</v>
      </c>
      <c r="K21" s="36">
        <v>1181022</v>
      </c>
      <c r="L21" s="36">
        <v>1115428</v>
      </c>
      <c r="M21" s="36">
        <v>1062251</v>
      </c>
      <c r="N21" s="36">
        <v>1016629</v>
      </c>
    </row>
    <row r="22" spans="1:14" ht="12.75" customHeight="1" x14ac:dyDescent="0.2">
      <c r="A22" s="78" t="s">
        <v>1275</v>
      </c>
      <c r="B22" s="80">
        <v>1140403</v>
      </c>
      <c r="C22" s="80">
        <v>1239054</v>
      </c>
      <c r="D22" s="80">
        <v>1245187</v>
      </c>
      <c r="E22" s="80">
        <v>1253950</v>
      </c>
      <c r="F22" s="80">
        <v>1303936</v>
      </c>
      <c r="G22" s="36">
        <v>1330163</v>
      </c>
      <c r="H22" s="36">
        <v>1325347</v>
      </c>
      <c r="I22" s="36">
        <v>1344927</v>
      </c>
      <c r="J22" s="36">
        <v>1356310</v>
      </c>
      <c r="K22" s="36">
        <v>1349989</v>
      </c>
      <c r="L22" s="36">
        <v>1339447</v>
      </c>
      <c r="M22" s="36">
        <v>1297311</v>
      </c>
      <c r="N22" s="36">
        <v>1230289</v>
      </c>
    </row>
    <row r="23" spans="1:14" ht="12.75" customHeight="1" x14ac:dyDescent="0.2">
      <c r="A23" s="78" t="s">
        <v>1276</v>
      </c>
      <c r="B23" s="80">
        <v>1091678</v>
      </c>
      <c r="C23" s="80">
        <v>898874</v>
      </c>
      <c r="D23" s="80">
        <v>892133</v>
      </c>
      <c r="E23" s="80">
        <v>889335</v>
      </c>
      <c r="F23" s="80">
        <v>907768</v>
      </c>
      <c r="G23" s="36">
        <v>951108</v>
      </c>
      <c r="H23" s="36">
        <v>1021294</v>
      </c>
      <c r="I23" s="36">
        <v>1103820</v>
      </c>
      <c r="J23" s="36">
        <v>1143332</v>
      </c>
      <c r="K23" s="36">
        <v>1187321</v>
      </c>
      <c r="L23" s="36">
        <v>1206506</v>
      </c>
      <c r="M23" s="36">
        <v>1201894</v>
      </c>
      <c r="N23" s="36">
        <v>1214300</v>
      </c>
    </row>
    <row r="24" spans="1:14" ht="12.75" customHeight="1" x14ac:dyDescent="0.2">
      <c r="A24" s="78" t="s">
        <v>1277</v>
      </c>
      <c r="B24" s="80">
        <v>895499</v>
      </c>
      <c r="C24" s="80">
        <v>914559</v>
      </c>
      <c r="D24" s="80">
        <v>908417</v>
      </c>
      <c r="E24" s="80">
        <v>895071</v>
      </c>
      <c r="F24" s="80">
        <v>855967</v>
      </c>
      <c r="G24" s="36">
        <v>812865</v>
      </c>
      <c r="H24" s="36">
        <v>790324</v>
      </c>
      <c r="I24" s="36">
        <v>758210</v>
      </c>
      <c r="J24" s="36">
        <v>772600</v>
      </c>
      <c r="K24" s="36">
        <v>789960</v>
      </c>
      <c r="L24" s="36">
        <v>829611</v>
      </c>
      <c r="M24" s="36">
        <v>894266</v>
      </c>
      <c r="N24" s="36">
        <v>961273</v>
      </c>
    </row>
    <row r="25" spans="1:14" ht="12.75" customHeight="1" x14ac:dyDescent="0.2">
      <c r="A25" s="78" t="s">
        <v>1278</v>
      </c>
      <c r="B25" s="80">
        <v>628904</v>
      </c>
      <c r="C25" s="80">
        <v>736454</v>
      </c>
      <c r="D25" s="80">
        <v>731523</v>
      </c>
      <c r="E25" s="80">
        <v>732059</v>
      </c>
      <c r="F25" s="80">
        <v>731179</v>
      </c>
      <c r="G25" s="36">
        <v>743383</v>
      </c>
      <c r="H25" s="36">
        <v>747723</v>
      </c>
      <c r="I25" s="36">
        <v>739325</v>
      </c>
      <c r="J25" s="36">
        <v>718938</v>
      </c>
      <c r="K25" s="36">
        <v>687963</v>
      </c>
      <c r="L25" s="36">
        <v>655412</v>
      </c>
      <c r="M25" s="36">
        <v>636767</v>
      </c>
      <c r="N25" s="36">
        <v>605713</v>
      </c>
    </row>
    <row r="26" spans="1:14" ht="12.75" customHeight="1" x14ac:dyDescent="0.2">
      <c r="A26" s="78" t="s">
        <v>1279</v>
      </c>
      <c r="B26" s="80">
        <v>269319</v>
      </c>
      <c r="C26" s="80">
        <v>464289</v>
      </c>
      <c r="D26" s="80">
        <v>463198</v>
      </c>
      <c r="E26" s="80">
        <v>461576</v>
      </c>
      <c r="F26" s="80">
        <v>480424</v>
      </c>
      <c r="G26" s="36">
        <v>484058</v>
      </c>
      <c r="H26" s="36">
        <v>492587</v>
      </c>
      <c r="I26" s="36">
        <v>492706</v>
      </c>
      <c r="J26" s="36">
        <v>507345</v>
      </c>
      <c r="K26" s="36">
        <v>510107</v>
      </c>
      <c r="L26" s="36">
        <v>519757</v>
      </c>
      <c r="M26" s="36">
        <v>525103</v>
      </c>
      <c r="N26" s="36">
        <v>514332</v>
      </c>
    </row>
    <row r="27" spans="1:14" ht="12.75" customHeight="1" x14ac:dyDescent="0.2">
      <c r="A27" s="78" t="s">
        <v>1280</v>
      </c>
      <c r="B27" s="80">
        <v>167718</v>
      </c>
      <c r="C27" s="80">
        <v>260523</v>
      </c>
      <c r="D27" s="80">
        <v>261090</v>
      </c>
      <c r="E27" s="80">
        <v>264308</v>
      </c>
      <c r="F27" s="80">
        <v>282860</v>
      </c>
      <c r="G27" s="36">
        <v>305014</v>
      </c>
      <c r="H27" s="36">
        <v>323026</v>
      </c>
      <c r="I27" s="36">
        <v>341394</v>
      </c>
      <c r="J27" s="36">
        <v>351922</v>
      </c>
      <c r="K27" s="36">
        <v>373881</v>
      </c>
      <c r="L27" s="36">
        <v>384195</v>
      </c>
      <c r="M27" s="36">
        <v>403733</v>
      </c>
      <c r="N27" s="36">
        <v>411462</v>
      </c>
    </row>
    <row r="28" spans="1:14" ht="12.75" customHeight="1" x14ac:dyDescent="0.2">
      <c r="A28" s="422"/>
      <c r="B28" s="422"/>
      <c r="C28" s="422"/>
      <c r="D28" s="422"/>
      <c r="E28" s="422"/>
      <c r="F28" s="422"/>
      <c r="G28" s="422"/>
      <c r="H28" s="422"/>
      <c r="K28" s="36"/>
      <c r="L28" s="36"/>
      <c r="M28" s="36"/>
    </row>
    <row r="29" spans="1:14" ht="12.75" customHeight="1" x14ac:dyDescent="0.2">
      <c r="A29" s="422"/>
      <c r="B29" s="860" t="s">
        <v>1281</v>
      </c>
      <c r="C29" s="860"/>
      <c r="D29" s="860"/>
      <c r="E29" s="860"/>
      <c r="F29" s="860"/>
      <c r="G29" s="860"/>
      <c r="H29" s="860"/>
      <c r="I29" s="860"/>
      <c r="J29" s="860"/>
      <c r="K29" s="860"/>
      <c r="L29" s="860"/>
      <c r="M29" s="860"/>
      <c r="N29" s="860"/>
    </row>
    <row r="30" spans="1:14" ht="12.75" customHeight="1" x14ac:dyDescent="0.2">
      <c r="A30" s="78"/>
      <c r="B30" s="416"/>
      <c r="C30" s="416"/>
      <c r="D30" s="416"/>
      <c r="E30" s="416"/>
      <c r="F30" s="416"/>
      <c r="G30" s="416"/>
      <c r="H30" s="416"/>
    </row>
    <row r="31" spans="1:14" ht="12.75" customHeight="1" x14ac:dyDescent="0.2">
      <c r="A31" s="78" t="s">
        <v>22</v>
      </c>
      <c r="B31" s="79">
        <v>10538907</v>
      </c>
      <c r="C31" s="79">
        <v>9880409</v>
      </c>
      <c r="D31" s="79">
        <v>9832949</v>
      </c>
      <c r="E31" s="79">
        <v>9777107</v>
      </c>
      <c r="F31" s="79">
        <v>9761480</v>
      </c>
      <c r="G31" s="82">
        <v>9748979</v>
      </c>
      <c r="H31" s="82">
        <v>9709385</v>
      </c>
      <c r="I31" s="82">
        <v>9649733</v>
      </c>
      <c r="J31" s="82">
        <v>9602080</v>
      </c>
      <c r="K31" s="82">
        <v>9554867</v>
      </c>
      <c r="L31" s="82">
        <v>9506496</v>
      </c>
      <c r="M31" s="82">
        <v>9460661</v>
      </c>
      <c r="N31" s="82">
        <v>9391685</v>
      </c>
    </row>
    <row r="32" spans="1:14" ht="12.75" customHeight="1" x14ac:dyDescent="0.2">
      <c r="A32" s="78"/>
      <c r="B32" s="422"/>
      <c r="C32" s="422"/>
      <c r="D32" s="422"/>
      <c r="E32" s="422"/>
      <c r="F32" s="422"/>
      <c r="G32" s="422"/>
      <c r="H32" s="422"/>
      <c r="I32" s="422"/>
      <c r="J32" s="422"/>
      <c r="K32" s="422"/>
      <c r="L32" s="422"/>
      <c r="M32" s="422"/>
      <c r="N32" s="36"/>
    </row>
    <row r="33" spans="1:14" ht="12.75" customHeight="1" x14ac:dyDescent="0.2">
      <c r="A33" s="78" t="s">
        <v>1263</v>
      </c>
      <c r="B33" s="80">
        <v>564237</v>
      </c>
      <c r="C33" s="80">
        <v>540571</v>
      </c>
      <c r="D33" s="80">
        <v>539580</v>
      </c>
      <c r="E33" s="80">
        <v>532598</v>
      </c>
      <c r="F33" s="80">
        <v>514404</v>
      </c>
      <c r="G33" s="36">
        <v>498371</v>
      </c>
      <c r="H33" s="36">
        <v>492351</v>
      </c>
      <c r="I33" s="36">
        <v>490000</v>
      </c>
      <c r="J33" s="36">
        <v>499121</v>
      </c>
      <c r="K33" s="36">
        <v>512284</v>
      </c>
      <c r="L33" s="36">
        <v>522240</v>
      </c>
      <c r="M33" s="36">
        <v>514834</v>
      </c>
      <c r="N33" s="36">
        <v>503735</v>
      </c>
    </row>
    <row r="34" spans="1:14" ht="12.75" customHeight="1" x14ac:dyDescent="0.2">
      <c r="A34" s="78" t="s">
        <v>1264</v>
      </c>
      <c r="B34" s="80">
        <v>585373</v>
      </c>
      <c r="C34" s="80">
        <v>543114</v>
      </c>
      <c r="D34" s="80">
        <v>542390</v>
      </c>
      <c r="E34" s="80">
        <v>542502</v>
      </c>
      <c r="F34" s="80">
        <v>544245</v>
      </c>
      <c r="G34" s="36">
        <v>547180</v>
      </c>
      <c r="H34" s="36">
        <v>550749</v>
      </c>
      <c r="I34" s="36">
        <v>546172</v>
      </c>
      <c r="J34" s="36">
        <v>533177</v>
      </c>
      <c r="K34" s="36">
        <v>518225</v>
      </c>
      <c r="L34" s="36">
        <v>503324</v>
      </c>
      <c r="M34" s="36">
        <v>496093</v>
      </c>
      <c r="N34" s="36">
        <v>491857</v>
      </c>
    </row>
    <row r="35" spans="1:14" ht="12.75" customHeight="1" x14ac:dyDescent="0.2">
      <c r="A35" s="78" t="s">
        <v>1265</v>
      </c>
      <c r="B35" s="80">
        <v>797352</v>
      </c>
      <c r="C35" s="80">
        <v>563103</v>
      </c>
      <c r="D35" s="80">
        <v>560579</v>
      </c>
      <c r="E35" s="80">
        <v>560405</v>
      </c>
      <c r="F35" s="80">
        <v>553624</v>
      </c>
      <c r="G35" s="36">
        <v>547925</v>
      </c>
      <c r="H35" s="36">
        <v>542720</v>
      </c>
      <c r="I35" s="36">
        <v>540126</v>
      </c>
      <c r="J35" s="36">
        <v>539569</v>
      </c>
      <c r="K35" s="36">
        <v>541481</v>
      </c>
      <c r="L35" s="36">
        <v>543333</v>
      </c>
      <c r="M35" s="36">
        <v>546196</v>
      </c>
      <c r="N35" s="36">
        <v>542344</v>
      </c>
    </row>
    <row r="36" spans="1:14" ht="12.75" customHeight="1" x14ac:dyDescent="0.2">
      <c r="A36" s="78" t="s">
        <v>1266</v>
      </c>
      <c r="B36" s="80">
        <v>834166</v>
      </c>
      <c r="C36" s="80">
        <v>579458</v>
      </c>
      <c r="D36" s="80">
        <v>570577</v>
      </c>
      <c r="E36" s="80">
        <v>564558</v>
      </c>
      <c r="F36" s="80">
        <v>558872</v>
      </c>
      <c r="G36" s="36">
        <v>556986</v>
      </c>
      <c r="H36" s="36">
        <v>553729</v>
      </c>
      <c r="I36" s="36">
        <v>554991</v>
      </c>
      <c r="J36" s="36">
        <v>553137</v>
      </c>
      <c r="K36" s="36">
        <v>540647</v>
      </c>
      <c r="L36" s="36">
        <v>532848</v>
      </c>
      <c r="M36" s="36">
        <v>529876</v>
      </c>
      <c r="N36" s="36">
        <v>527181</v>
      </c>
    </row>
    <row r="37" spans="1:14" ht="12.75" customHeight="1" x14ac:dyDescent="0.2">
      <c r="A37" s="78" t="s">
        <v>1267</v>
      </c>
      <c r="B37" s="80">
        <v>869792</v>
      </c>
      <c r="C37" s="80">
        <v>716421</v>
      </c>
      <c r="D37" s="80">
        <v>708720</v>
      </c>
      <c r="E37" s="80">
        <v>696449</v>
      </c>
      <c r="F37" s="80">
        <v>660668</v>
      </c>
      <c r="G37" s="36">
        <v>620492</v>
      </c>
      <c r="H37" s="36">
        <v>585279</v>
      </c>
      <c r="I37" s="36">
        <v>559011</v>
      </c>
      <c r="J37" s="36">
        <v>536178</v>
      </c>
      <c r="K37" s="36">
        <v>524324</v>
      </c>
      <c r="L37" s="36">
        <v>520974</v>
      </c>
      <c r="M37" s="36">
        <v>513816</v>
      </c>
      <c r="N37" s="36">
        <v>516330</v>
      </c>
    </row>
    <row r="38" spans="1:14" ht="12.75" customHeight="1" x14ac:dyDescent="0.2">
      <c r="A38" s="78" t="s">
        <v>1268</v>
      </c>
      <c r="B38" s="80">
        <v>860158</v>
      </c>
      <c r="C38" s="80">
        <v>673549</v>
      </c>
      <c r="D38" s="80">
        <v>668740</v>
      </c>
      <c r="E38" s="80">
        <v>670368</v>
      </c>
      <c r="F38" s="80">
        <v>694200</v>
      </c>
      <c r="G38" s="36">
        <v>724582</v>
      </c>
      <c r="H38" s="36">
        <v>732725</v>
      </c>
      <c r="I38" s="36">
        <v>701838</v>
      </c>
      <c r="J38" s="36">
        <v>673836</v>
      </c>
      <c r="K38" s="36">
        <v>633250</v>
      </c>
      <c r="L38" s="36">
        <v>590064</v>
      </c>
      <c r="M38" s="36">
        <v>548949</v>
      </c>
      <c r="N38" s="36">
        <v>521536</v>
      </c>
    </row>
    <row r="39" spans="1:14" ht="12.75" customHeight="1" x14ac:dyDescent="0.2">
      <c r="A39" s="78" t="s">
        <v>1269</v>
      </c>
      <c r="B39" s="80">
        <v>958934</v>
      </c>
      <c r="C39" s="80">
        <v>780234</v>
      </c>
      <c r="D39" s="80">
        <v>778715</v>
      </c>
      <c r="E39" s="80">
        <v>768829</v>
      </c>
      <c r="F39" s="80">
        <v>743184</v>
      </c>
      <c r="G39" s="36">
        <v>714264</v>
      </c>
      <c r="H39" s="36">
        <v>690108</v>
      </c>
      <c r="I39" s="36">
        <v>671831</v>
      </c>
      <c r="J39" s="36">
        <v>670281</v>
      </c>
      <c r="K39" s="36">
        <v>683968</v>
      </c>
      <c r="L39" s="36">
        <v>704585</v>
      </c>
      <c r="M39" s="36">
        <v>712195</v>
      </c>
      <c r="N39" s="36">
        <v>695740</v>
      </c>
    </row>
    <row r="40" spans="1:14" ht="12.75" customHeight="1" x14ac:dyDescent="0.2">
      <c r="A40" s="78" t="s">
        <v>1270</v>
      </c>
      <c r="B40" s="80">
        <v>605437</v>
      </c>
      <c r="C40" s="80">
        <v>785115</v>
      </c>
      <c r="D40" s="80">
        <v>784269</v>
      </c>
      <c r="E40" s="80">
        <v>784196</v>
      </c>
      <c r="F40" s="80">
        <v>798886</v>
      </c>
      <c r="G40" s="36">
        <v>810530</v>
      </c>
      <c r="H40" s="36">
        <v>796472</v>
      </c>
      <c r="I40" s="36">
        <v>783245</v>
      </c>
      <c r="J40" s="36">
        <v>764560</v>
      </c>
      <c r="K40" s="36">
        <v>737247</v>
      </c>
      <c r="L40" s="36">
        <v>700276</v>
      </c>
      <c r="M40" s="36">
        <v>682595</v>
      </c>
      <c r="N40" s="36">
        <v>671039</v>
      </c>
    </row>
    <row r="41" spans="1:14" ht="12.75" customHeight="1" x14ac:dyDescent="0.2">
      <c r="A41" s="78" t="s">
        <v>1271</v>
      </c>
      <c r="B41" s="80">
        <v>708818</v>
      </c>
      <c r="C41" s="80">
        <v>887045</v>
      </c>
      <c r="D41" s="80">
        <v>889105</v>
      </c>
      <c r="E41" s="80">
        <v>895345</v>
      </c>
      <c r="F41" s="80">
        <v>846024</v>
      </c>
      <c r="G41" s="36">
        <v>796785</v>
      </c>
      <c r="H41" s="36">
        <v>781427</v>
      </c>
      <c r="I41" s="36">
        <v>777605</v>
      </c>
      <c r="J41" s="36">
        <v>777594</v>
      </c>
      <c r="K41" s="36">
        <v>788081</v>
      </c>
      <c r="L41" s="36">
        <v>795729</v>
      </c>
      <c r="M41" s="36">
        <v>786502</v>
      </c>
      <c r="N41" s="36">
        <v>777727</v>
      </c>
    </row>
    <row r="42" spans="1:14" ht="12.75" customHeight="1" x14ac:dyDescent="0.2">
      <c r="A42" s="78" t="s">
        <v>1272</v>
      </c>
      <c r="B42" s="80">
        <v>778482</v>
      </c>
      <c r="C42" s="80">
        <v>555573</v>
      </c>
      <c r="D42" s="80">
        <v>549784</v>
      </c>
      <c r="E42" s="80">
        <v>541458</v>
      </c>
      <c r="F42" s="80">
        <v>631016</v>
      </c>
      <c r="G42" s="36">
        <v>719051</v>
      </c>
      <c r="H42" s="36">
        <v>783098</v>
      </c>
      <c r="I42" s="36">
        <v>838278</v>
      </c>
      <c r="J42" s="36">
        <v>882122</v>
      </c>
      <c r="K42" s="36">
        <v>827005</v>
      </c>
      <c r="L42" s="36">
        <v>775280</v>
      </c>
      <c r="M42" s="36">
        <v>762905</v>
      </c>
      <c r="N42" s="36">
        <v>760742</v>
      </c>
    </row>
    <row r="43" spans="1:14" ht="12.75" customHeight="1" x14ac:dyDescent="0.2">
      <c r="A43" s="78" t="s">
        <v>1273</v>
      </c>
      <c r="B43" s="80">
        <v>689625</v>
      </c>
      <c r="C43" s="80">
        <v>671517</v>
      </c>
      <c r="D43" s="80">
        <v>663279</v>
      </c>
      <c r="E43" s="80">
        <v>648962</v>
      </c>
      <c r="F43" s="80">
        <v>615597</v>
      </c>
      <c r="G43" s="36">
        <v>586545</v>
      </c>
      <c r="H43" s="36">
        <v>561165</v>
      </c>
      <c r="I43" s="36">
        <v>540238</v>
      </c>
      <c r="J43" s="36">
        <v>525717</v>
      </c>
      <c r="K43" s="36">
        <v>611117</v>
      </c>
      <c r="L43" s="36">
        <v>693406</v>
      </c>
      <c r="M43" s="36">
        <v>755152</v>
      </c>
      <c r="N43" s="36">
        <v>805871</v>
      </c>
    </row>
    <row r="44" spans="1:14" ht="12.75" customHeight="1" x14ac:dyDescent="0.2">
      <c r="A44" s="78" t="s">
        <v>1274</v>
      </c>
      <c r="B44" s="80">
        <v>500400</v>
      </c>
      <c r="C44" s="80">
        <v>694031</v>
      </c>
      <c r="D44" s="80">
        <v>691680</v>
      </c>
      <c r="E44" s="80">
        <v>690034</v>
      </c>
      <c r="F44" s="80">
        <v>690675</v>
      </c>
      <c r="G44" s="36">
        <v>687845</v>
      </c>
      <c r="H44" s="36">
        <v>669132</v>
      </c>
      <c r="I44" s="36">
        <v>640353</v>
      </c>
      <c r="J44" s="36">
        <v>609051</v>
      </c>
      <c r="K44" s="36">
        <v>577139</v>
      </c>
      <c r="L44" s="36">
        <v>548305</v>
      </c>
      <c r="M44" s="36">
        <v>525351</v>
      </c>
      <c r="N44" s="36">
        <v>504992</v>
      </c>
    </row>
    <row r="45" spans="1:14" ht="12.75" customHeight="1" x14ac:dyDescent="0.2">
      <c r="A45" s="78" t="s">
        <v>1275</v>
      </c>
      <c r="B45" s="80">
        <v>520205</v>
      </c>
      <c r="C45" s="80">
        <v>571397</v>
      </c>
      <c r="D45" s="80">
        <v>574075</v>
      </c>
      <c r="E45" s="80">
        <v>577441</v>
      </c>
      <c r="F45" s="80">
        <v>599938</v>
      </c>
      <c r="G45" s="36">
        <v>613004</v>
      </c>
      <c r="H45" s="36">
        <v>611144</v>
      </c>
      <c r="I45" s="36">
        <v>621431</v>
      </c>
      <c r="J45" s="36">
        <v>628641</v>
      </c>
      <c r="K45" s="36">
        <v>626696</v>
      </c>
      <c r="L45" s="36">
        <v>623285</v>
      </c>
      <c r="M45" s="36">
        <v>605308</v>
      </c>
      <c r="N45" s="36">
        <v>576311</v>
      </c>
    </row>
    <row r="46" spans="1:14" ht="12.75" customHeight="1" x14ac:dyDescent="0.2">
      <c r="A46" s="78" t="s">
        <v>1276</v>
      </c>
      <c r="B46" s="80">
        <v>483611</v>
      </c>
      <c r="C46" s="80">
        <v>396524</v>
      </c>
      <c r="D46" s="80">
        <v>393541</v>
      </c>
      <c r="E46" s="80">
        <v>392482</v>
      </c>
      <c r="F46" s="80">
        <v>401958</v>
      </c>
      <c r="G46" s="36">
        <v>421483</v>
      </c>
      <c r="H46" s="36">
        <v>453386</v>
      </c>
      <c r="I46" s="36">
        <v>489855</v>
      </c>
      <c r="J46" s="36">
        <v>506786</v>
      </c>
      <c r="K46" s="36">
        <v>525302</v>
      </c>
      <c r="L46" s="36">
        <v>533533</v>
      </c>
      <c r="M46" s="36">
        <v>531739</v>
      </c>
      <c r="N46" s="36">
        <v>537659</v>
      </c>
    </row>
    <row r="47" spans="1:14" ht="12.75" customHeight="1" x14ac:dyDescent="0.2">
      <c r="A47" s="78" t="s">
        <v>1277</v>
      </c>
      <c r="B47" s="80">
        <v>381432</v>
      </c>
      <c r="C47" s="80">
        <v>376369</v>
      </c>
      <c r="D47" s="80">
        <v>373854</v>
      </c>
      <c r="E47" s="80">
        <v>368478</v>
      </c>
      <c r="F47" s="80">
        <v>352934</v>
      </c>
      <c r="G47" s="36">
        <v>336589</v>
      </c>
      <c r="H47" s="36">
        <v>329056</v>
      </c>
      <c r="I47" s="36">
        <v>315777</v>
      </c>
      <c r="J47" s="36">
        <v>323535</v>
      </c>
      <c r="K47" s="36">
        <v>332799</v>
      </c>
      <c r="L47" s="36">
        <v>350019</v>
      </c>
      <c r="M47" s="36">
        <v>377832</v>
      </c>
      <c r="N47" s="36">
        <v>404278</v>
      </c>
    </row>
    <row r="48" spans="1:14" ht="12.75" customHeight="1" x14ac:dyDescent="0.2">
      <c r="A48" s="78" t="s">
        <v>1278</v>
      </c>
      <c r="B48" s="80">
        <v>249572</v>
      </c>
      <c r="C48" s="80">
        <v>288412</v>
      </c>
      <c r="D48" s="80">
        <v>286318</v>
      </c>
      <c r="E48" s="80">
        <v>285583</v>
      </c>
      <c r="F48" s="80">
        <v>283885</v>
      </c>
      <c r="G48" s="36">
        <v>286990</v>
      </c>
      <c r="H48" s="36">
        <v>287596</v>
      </c>
      <c r="I48" s="36">
        <v>283847</v>
      </c>
      <c r="J48" s="36">
        <v>276404</v>
      </c>
      <c r="K48" s="36">
        <v>265035</v>
      </c>
      <c r="L48" s="36">
        <v>253524</v>
      </c>
      <c r="M48" s="36">
        <v>247773</v>
      </c>
      <c r="N48" s="36">
        <v>234899</v>
      </c>
    </row>
    <row r="49" spans="1:14" ht="12.75" customHeight="1" x14ac:dyDescent="0.2">
      <c r="A49" s="78" t="s">
        <v>1279</v>
      </c>
      <c r="B49" s="80">
        <v>94521</v>
      </c>
      <c r="C49" s="80">
        <v>171852</v>
      </c>
      <c r="D49" s="80">
        <v>171250</v>
      </c>
      <c r="E49" s="80">
        <v>169972</v>
      </c>
      <c r="F49" s="80">
        <v>176899</v>
      </c>
      <c r="G49" s="36">
        <v>178047</v>
      </c>
      <c r="H49" s="36">
        <v>180248</v>
      </c>
      <c r="I49" s="36">
        <v>179840</v>
      </c>
      <c r="J49" s="36">
        <v>183741</v>
      </c>
      <c r="K49" s="36">
        <v>183768</v>
      </c>
      <c r="L49" s="36">
        <v>185677</v>
      </c>
      <c r="M49" s="36">
        <v>186869</v>
      </c>
      <c r="N49" s="36">
        <v>181341</v>
      </c>
    </row>
    <row r="50" spans="1:14" ht="12.75" customHeight="1" x14ac:dyDescent="0.2">
      <c r="A50" s="78" t="s">
        <v>1280</v>
      </c>
      <c r="B50" s="92">
        <v>56792</v>
      </c>
      <c r="C50" s="92">
        <v>86124</v>
      </c>
      <c r="D50" s="92">
        <v>86493</v>
      </c>
      <c r="E50" s="92">
        <v>87447</v>
      </c>
      <c r="F50" s="92">
        <v>94471</v>
      </c>
      <c r="G50" s="77">
        <v>102310</v>
      </c>
      <c r="H50" s="77">
        <v>109000</v>
      </c>
      <c r="I50" s="77">
        <v>115295</v>
      </c>
      <c r="J50" s="77">
        <v>118630</v>
      </c>
      <c r="K50" s="77">
        <v>126499</v>
      </c>
      <c r="L50" s="77">
        <v>130094</v>
      </c>
      <c r="M50" s="77">
        <v>136676</v>
      </c>
      <c r="N50" s="36">
        <v>138103</v>
      </c>
    </row>
    <row r="52" spans="1:14" ht="12.75" customHeight="1" x14ac:dyDescent="0.2">
      <c r="A52" s="422"/>
      <c r="B52" s="860" t="s">
        <v>1282</v>
      </c>
      <c r="C52" s="860"/>
      <c r="D52" s="860"/>
      <c r="E52" s="860"/>
      <c r="F52" s="860"/>
      <c r="G52" s="860"/>
      <c r="H52" s="860"/>
      <c r="I52" s="860"/>
      <c r="J52" s="860"/>
      <c r="K52" s="860"/>
      <c r="L52" s="860"/>
      <c r="M52" s="860"/>
      <c r="N52" s="860"/>
    </row>
    <row r="53" spans="1:14" ht="12.75" customHeight="1" x14ac:dyDescent="0.2">
      <c r="A53" s="78"/>
      <c r="B53" s="416"/>
      <c r="C53" s="416"/>
      <c r="D53" s="416"/>
      <c r="E53" s="416"/>
      <c r="F53" s="416"/>
      <c r="G53" s="416"/>
      <c r="H53" s="416"/>
    </row>
    <row r="54" spans="1:14" ht="12.75" customHeight="1" x14ac:dyDescent="0.2">
      <c r="A54" s="78" t="s">
        <v>22</v>
      </c>
      <c r="B54" s="79">
        <v>11088602</v>
      </c>
      <c r="C54" s="79">
        <v>10414274</v>
      </c>
      <c r="D54" s="79">
        <v>10366110</v>
      </c>
      <c r="E54" s="79">
        <v>10318889</v>
      </c>
      <c r="F54" s="79">
        <v>10258594</v>
      </c>
      <c r="G54" s="82">
        <v>10204110</v>
      </c>
      <c r="H54" s="82">
        <v>10166157</v>
      </c>
      <c r="I54" s="82">
        <v>10110852</v>
      </c>
      <c r="J54" s="82">
        <v>10041869</v>
      </c>
      <c r="K54" s="82">
        <v>9978614</v>
      </c>
      <c r="L54" s="82">
        <v>9919377</v>
      </c>
      <c r="M54" s="82">
        <v>9868177</v>
      </c>
      <c r="N54" s="82">
        <v>9794516</v>
      </c>
    </row>
    <row r="55" spans="1:14" ht="12.75" customHeight="1" x14ac:dyDescent="0.2">
      <c r="A55" s="78"/>
      <c r="B55" s="422"/>
      <c r="C55" s="422"/>
      <c r="D55" s="422"/>
      <c r="E55" s="422"/>
      <c r="F55" s="422"/>
      <c r="G55" s="422"/>
      <c r="H55" s="422"/>
      <c r="I55" s="422"/>
      <c r="J55" s="422"/>
      <c r="K55" s="422"/>
      <c r="L55" s="422"/>
      <c r="M55" s="422"/>
      <c r="N55" s="36"/>
    </row>
    <row r="56" spans="1:14" ht="12.75" customHeight="1" x14ac:dyDescent="0.2">
      <c r="A56" s="78" t="s">
        <v>1263</v>
      </c>
      <c r="B56" s="80">
        <v>534719</v>
      </c>
      <c r="C56" s="80">
        <v>511175</v>
      </c>
      <c r="D56" s="80">
        <v>510258</v>
      </c>
      <c r="E56" s="80">
        <v>503467</v>
      </c>
      <c r="F56" s="80">
        <v>486498</v>
      </c>
      <c r="G56" s="36">
        <v>471188</v>
      </c>
      <c r="H56" s="36">
        <v>466303</v>
      </c>
      <c r="I56" s="36">
        <v>462313</v>
      </c>
      <c r="J56" s="36">
        <v>472079</v>
      </c>
      <c r="K56" s="36">
        <v>485018</v>
      </c>
      <c r="L56" s="36">
        <v>497592</v>
      </c>
      <c r="M56" s="36">
        <v>487687</v>
      </c>
      <c r="N56" s="36">
        <v>476689</v>
      </c>
    </row>
    <row r="57" spans="1:14" ht="12.75" customHeight="1" x14ac:dyDescent="0.2">
      <c r="A57" s="78" t="s">
        <v>1264</v>
      </c>
      <c r="B57" s="80">
        <v>558030</v>
      </c>
      <c r="C57" s="80">
        <v>513517</v>
      </c>
      <c r="D57" s="80">
        <v>512792</v>
      </c>
      <c r="E57" s="80">
        <v>513878</v>
      </c>
      <c r="F57" s="80">
        <v>515324</v>
      </c>
      <c r="G57" s="36">
        <v>517637</v>
      </c>
      <c r="H57" s="36">
        <v>521134</v>
      </c>
      <c r="I57" s="36">
        <v>518230</v>
      </c>
      <c r="J57" s="36">
        <v>504018</v>
      </c>
      <c r="K57" s="36">
        <v>489267</v>
      </c>
      <c r="L57" s="36">
        <v>475244</v>
      </c>
      <c r="M57" s="36">
        <v>470181</v>
      </c>
      <c r="N57" s="36">
        <v>464602</v>
      </c>
    </row>
    <row r="58" spans="1:14" ht="12.75" customHeight="1" x14ac:dyDescent="0.2">
      <c r="A58" s="78" t="s">
        <v>1265</v>
      </c>
      <c r="B58" s="80">
        <v>764975</v>
      </c>
      <c r="C58" s="80">
        <v>534587</v>
      </c>
      <c r="D58" s="80">
        <v>531920</v>
      </c>
      <c r="E58" s="80">
        <v>531399</v>
      </c>
      <c r="F58" s="80">
        <v>525514</v>
      </c>
      <c r="G58" s="36">
        <v>518590</v>
      </c>
      <c r="H58" s="36">
        <v>513347</v>
      </c>
      <c r="I58" s="36">
        <v>509871</v>
      </c>
      <c r="J58" s="36">
        <v>511304</v>
      </c>
      <c r="K58" s="36">
        <v>512605</v>
      </c>
      <c r="L58" s="36">
        <v>514318</v>
      </c>
      <c r="M58" s="36">
        <v>516387</v>
      </c>
      <c r="N58" s="36">
        <v>512689</v>
      </c>
    </row>
    <row r="59" spans="1:14" ht="12.75" customHeight="1" x14ac:dyDescent="0.2">
      <c r="A59" s="78" t="s">
        <v>1266</v>
      </c>
      <c r="B59" s="80">
        <v>794914</v>
      </c>
      <c r="C59" s="80">
        <v>549280</v>
      </c>
      <c r="D59" s="80">
        <v>540949</v>
      </c>
      <c r="E59" s="80">
        <v>537560</v>
      </c>
      <c r="F59" s="80">
        <v>532483</v>
      </c>
      <c r="G59" s="36">
        <v>530434</v>
      </c>
      <c r="H59" s="36">
        <v>527994</v>
      </c>
      <c r="I59" s="36">
        <v>528495</v>
      </c>
      <c r="J59" s="36">
        <v>522021</v>
      </c>
      <c r="K59" s="36">
        <v>512639</v>
      </c>
      <c r="L59" s="36">
        <v>504228</v>
      </c>
      <c r="M59" s="36">
        <v>495699</v>
      </c>
      <c r="N59" s="36">
        <v>494525</v>
      </c>
    </row>
    <row r="60" spans="1:14" ht="12.75" customHeight="1" x14ac:dyDescent="0.2">
      <c r="A60" s="78" t="s">
        <v>1267</v>
      </c>
      <c r="B60" s="80">
        <v>837169</v>
      </c>
      <c r="C60" s="80">
        <v>670373</v>
      </c>
      <c r="D60" s="80">
        <v>662793</v>
      </c>
      <c r="E60" s="80">
        <v>653940</v>
      </c>
      <c r="F60" s="80">
        <v>613003</v>
      </c>
      <c r="G60" s="36">
        <v>572560</v>
      </c>
      <c r="H60" s="36">
        <v>543502</v>
      </c>
      <c r="I60" s="36">
        <v>520733</v>
      </c>
      <c r="J60" s="36">
        <v>511435</v>
      </c>
      <c r="K60" s="36">
        <v>502488</v>
      </c>
      <c r="L60" s="36">
        <v>495245</v>
      </c>
      <c r="M60" s="36">
        <v>488086</v>
      </c>
      <c r="N60" s="36">
        <v>486780</v>
      </c>
    </row>
    <row r="61" spans="1:14" ht="12.75" customHeight="1" x14ac:dyDescent="0.2">
      <c r="A61" s="78" t="s">
        <v>1268</v>
      </c>
      <c r="B61" s="80">
        <v>830718</v>
      </c>
      <c r="C61" s="80">
        <v>640342</v>
      </c>
      <c r="D61" s="80">
        <v>636470</v>
      </c>
      <c r="E61" s="80">
        <v>638142</v>
      </c>
      <c r="F61" s="80">
        <v>650339</v>
      </c>
      <c r="G61" s="36">
        <v>667812</v>
      </c>
      <c r="H61" s="36">
        <v>672750</v>
      </c>
      <c r="I61" s="36">
        <v>655438</v>
      </c>
      <c r="J61" s="36">
        <v>617762</v>
      </c>
      <c r="K61" s="36">
        <v>575095</v>
      </c>
      <c r="L61" s="36">
        <v>537096</v>
      </c>
      <c r="M61" s="36">
        <v>505790</v>
      </c>
      <c r="N61" s="36">
        <v>485702</v>
      </c>
    </row>
    <row r="62" spans="1:14" ht="12.75" customHeight="1" x14ac:dyDescent="0.2">
      <c r="A62" s="78" t="s">
        <v>1269</v>
      </c>
      <c r="B62" s="80">
        <v>942636</v>
      </c>
      <c r="C62" s="80">
        <v>753925</v>
      </c>
      <c r="D62" s="80">
        <v>752616</v>
      </c>
      <c r="E62" s="80">
        <v>745501</v>
      </c>
      <c r="F62" s="80">
        <v>713643</v>
      </c>
      <c r="G62" s="36">
        <v>678039</v>
      </c>
      <c r="H62" s="36">
        <v>652462</v>
      </c>
      <c r="I62" s="36">
        <v>633783</v>
      </c>
      <c r="J62" s="36">
        <v>621862</v>
      </c>
      <c r="K62" s="36">
        <v>631223</v>
      </c>
      <c r="L62" s="36">
        <v>649674</v>
      </c>
      <c r="M62" s="36">
        <v>658652</v>
      </c>
      <c r="N62" s="36">
        <v>642110</v>
      </c>
    </row>
    <row r="63" spans="1:14" ht="12.75" customHeight="1" x14ac:dyDescent="0.2">
      <c r="A63" s="78" t="s">
        <v>1270</v>
      </c>
      <c r="B63" s="80">
        <v>601042</v>
      </c>
      <c r="C63" s="80">
        <v>758145</v>
      </c>
      <c r="D63" s="80">
        <v>756360</v>
      </c>
      <c r="E63" s="80">
        <v>757311</v>
      </c>
      <c r="F63" s="80">
        <v>766555</v>
      </c>
      <c r="G63" s="36">
        <v>777307</v>
      </c>
      <c r="H63" s="36">
        <v>766033</v>
      </c>
      <c r="I63" s="36">
        <v>755782</v>
      </c>
      <c r="J63" s="36">
        <v>735018</v>
      </c>
      <c r="K63" s="36">
        <v>703132</v>
      </c>
      <c r="L63" s="36">
        <v>663576</v>
      </c>
      <c r="M63" s="36">
        <v>641386</v>
      </c>
      <c r="N63" s="36">
        <v>625329</v>
      </c>
    </row>
    <row r="64" spans="1:14" ht="12.75" customHeight="1" x14ac:dyDescent="0.2">
      <c r="A64" s="78" t="s">
        <v>1271</v>
      </c>
      <c r="B64" s="80">
        <v>717316</v>
      </c>
      <c r="C64" s="80">
        <v>854246</v>
      </c>
      <c r="D64" s="80">
        <v>856891</v>
      </c>
      <c r="E64" s="80">
        <v>863937</v>
      </c>
      <c r="F64" s="80">
        <v>810464</v>
      </c>
      <c r="G64" s="36">
        <v>756943</v>
      </c>
      <c r="H64" s="36">
        <v>743362</v>
      </c>
      <c r="I64" s="36">
        <v>737659</v>
      </c>
      <c r="J64" s="36">
        <v>740225</v>
      </c>
      <c r="K64" s="36">
        <v>750328</v>
      </c>
      <c r="L64" s="36">
        <v>759413</v>
      </c>
      <c r="M64" s="36">
        <v>750086</v>
      </c>
      <c r="N64" s="36">
        <v>740858</v>
      </c>
    </row>
    <row r="65" spans="1:14" ht="12.75" customHeight="1" x14ac:dyDescent="0.2">
      <c r="A65" s="78" t="s">
        <v>1272</v>
      </c>
      <c r="B65" s="80">
        <v>809695</v>
      </c>
      <c r="C65" s="80">
        <v>546029</v>
      </c>
      <c r="D65" s="80">
        <v>538966</v>
      </c>
      <c r="E65" s="80">
        <v>528716</v>
      </c>
      <c r="F65" s="80">
        <v>608475</v>
      </c>
      <c r="G65" s="36">
        <v>687238</v>
      </c>
      <c r="H65" s="36">
        <v>746965</v>
      </c>
      <c r="I65" s="36">
        <v>796773</v>
      </c>
      <c r="J65" s="36">
        <v>836751</v>
      </c>
      <c r="K65" s="36">
        <v>784051</v>
      </c>
      <c r="L65" s="36">
        <v>730800</v>
      </c>
      <c r="M65" s="36">
        <v>720299</v>
      </c>
      <c r="N65" s="36">
        <v>717380</v>
      </c>
    </row>
    <row r="66" spans="1:14" ht="12.75" customHeight="1" x14ac:dyDescent="0.2">
      <c r="A66" s="78" t="s">
        <v>1273</v>
      </c>
      <c r="B66" s="80">
        <v>734496</v>
      </c>
      <c r="C66" s="80">
        <v>696238</v>
      </c>
      <c r="D66" s="80">
        <v>687770</v>
      </c>
      <c r="E66" s="80">
        <v>669824</v>
      </c>
      <c r="F66" s="80">
        <v>626817</v>
      </c>
      <c r="G66" s="36">
        <v>588341</v>
      </c>
      <c r="H66" s="36">
        <v>557814</v>
      </c>
      <c r="I66" s="36">
        <v>531567</v>
      </c>
      <c r="J66" s="36">
        <v>511454</v>
      </c>
      <c r="K66" s="36">
        <v>589763</v>
      </c>
      <c r="L66" s="36">
        <v>666272</v>
      </c>
      <c r="M66" s="36">
        <v>724147</v>
      </c>
      <c r="N66" s="36">
        <v>771437</v>
      </c>
    </row>
    <row r="67" spans="1:14" ht="12.75" customHeight="1" x14ac:dyDescent="0.2">
      <c r="A67" s="78" t="s">
        <v>1274</v>
      </c>
      <c r="B67" s="80">
        <v>555504</v>
      </c>
      <c r="C67" s="80">
        <v>763342</v>
      </c>
      <c r="D67" s="80">
        <v>762308</v>
      </c>
      <c r="E67" s="80">
        <v>760318</v>
      </c>
      <c r="F67" s="80">
        <v>757430</v>
      </c>
      <c r="G67" s="36">
        <v>749853</v>
      </c>
      <c r="H67" s="36">
        <v>724620</v>
      </c>
      <c r="I67" s="36">
        <v>685871</v>
      </c>
      <c r="J67" s="36">
        <v>645230</v>
      </c>
      <c r="K67" s="36">
        <v>603883</v>
      </c>
      <c r="L67" s="36">
        <v>567123</v>
      </c>
      <c r="M67" s="36">
        <v>536900</v>
      </c>
      <c r="N67" s="36">
        <v>511637</v>
      </c>
    </row>
    <row r="68" spans="1:14" ht="12.75" customHeight="1" x14ac:dyDescent="0.2">
      <c r="A68" s="78" t="s">
        <v>1275</v>
      </c>
      <c r="B68" s="80">
        <v>620198</v>
      </c>
      <c r="C68" s="80">
        <v>667657</v>
      </c>
      <c r="D68" s="80">
        <v>671112</v>
      </c>
      <c r="E68" s="80">
        <v>676509</v>
      </c>
      <c r="F68" s="80">
        <v>703998</v>
      </c>
      <c r="G68" s="36">
        <v>717159</v>
      </c>
      <c r="H68" s="36">
        <v>714203</v>
      </c>
      <c r="I68" s="36">
        <v>723496</v>
      </c>
      <c r="J68" s="36">
        <v>727669</v>
      </c>
      <c r="K68" s="36">
        <v>723293</v>
      </c>
      <c r="L68" s="36">
        <v>716162</v>
      </c>
      <c r="M68" s="36">
        <v>692003</v>
      </c>
      <c r="N68" s="36">
        <v>653978</v>
      </c>
    </row>
    <row r="69" spans="1:14" ht="12.75" customHeight="1" x14ac:dyDescent="0.2">
      <c r="A69" s="78" t="s">
        <v>1276</v>
      </c>
      <c r="B69" s="80">
        <v>608067</v>
      </c>
      <c r="C69" s="80">
        <v>502350</v>
      </c>
      <c r="D69" s="80">
        <v>498592</v>
      </c>
      <c r="E69" s="80">
        <v>496853</v>
      </c>
      <c r="F69" s="80">
        <v>505810</v>
      </c>
      <c r="G69" s="36">
        <v>529625</v>
      </c>
      <c r="H69" s="36">
        <v>567908</v>
      </c>
      <c r="I69" s="36">
        <v>613965</v>
      </c>
      <c r="J69" s="36">
        <v>636546</v>
      </c>
      <c r="K69" s="36">
        <v>662019</v>
      </c>
      <c r="L69" s="36">
        <v>672973</v>
      </c>
      <c r="M69" s="36">
        <v>670155</v>
      </c>
      <c r="N69" s="36">
        <v>676641</v>
      </c>
    </row>
    <row r="70" spans="1:14" ht="12.75" customHeight="1" x14ac:dyDescent="0.2">
      <c r="A70" s="78" t="s">
        <v>1277</v>
      </c>
      <c r="B70" s="80">
        <v>514067</v>
      </c>
      <c r="C70" s="80">
        <v>538190</v>
      </c>
      <c r="D70" s="80">
        <v>534563</v>
      </c>
      <c r="E70" s="80">
        <v>526593</v>
      </c>
      <c r="F70" s="80">
        <v>503033</v>
      </c>
      <c r="G70" s="36">
        <v>476276</v>
      </c>
      <c r="H70" s="36">
        <v>461268</v>
      </c>
      <c r="I70" s="36">
        <v>442433</v>
      </c>
      <c r="J70" s="36">
        <v>449065</v>
      </c>
      <c r="K70" s="36">
        <v>457161</v>
      </c>
      <c r="L70" s="36">
        <v>479592</v>
      </c>
      <c r="M70" s="36">
        <v>516434</v>
      </c>
      <c r="N70" s="36">
        <v>556995</v>
      </c>
    </row>
    <row r="71" spans="1:14" ht="12.75" customHeight="1" x14ac:dyDescent="0.2">
      <c r="A71" s="78" t="s">
        <v>1278</v>
      </c>
      <c r="B71" s="80">
        <v>379332</v>
      </c>
      <c r="C71" s="80">
        <v>448042</v>
      </c>
      <c r="D71" s="80">
        <v>445205</v>
      </c>
      <c r="E71" s="80">
        <v>446476</v>
      </c>
      <c r="F71" s="80">
        <v>447294</v>
      </c>
      <c r="G71" s="36">
        <v>456393</v>
      </c>
      <c r="H71" s="36">
        <v>460127</v>
      </c>
      <c r="I71" s="36">
        <v>455478</v>
      </c>
      <c r="J71" s="36">
        <v>442534</v>
      </c>
      <c r="K71" s="36">
        <v>422928</v>
      </c>
      <c r="L71" s="36">
        <v>401888</v>
      </c>
      <c r="M71" s="36">
        <v>388994</v>
      </c>
      <c r="N71" s="36">
        <v>370814</v>
      </c>
    </row>
    <row r="72" spans="1:14" ht="12.75" customHeight="1" x14ac:dyDescent="0.2">
      <c r="A72" s="78" t="s">
        <v>1279</v>
      </c>
      <c r="B72" s="80">
        <v>174798</v>
      </c>
      <c r="C72" s="80">
        <v>292437</v>
      </c>
      <c r="D72" s="80">
        <v>291948</v>
      </c>
      <c r="E72" s="80">
        <v>291604</v>
      </c>
      <c r="F72" s="80">
        <v>303525</v>
      </c>
      <c r="G72" s="36">
        <v>306011</v>
      </c>
      <c r="H72" s="36">
        <v>312339</v>
      </c>
      <c r="I72" s="36">
        <v>312866</v>
      </c>
      <c r="J72" s="36">
        <v>323604</v>
      </c>
      <c r="K72" s="36">
        <v>326339</v>
      </c>
      <c r="L72" s="36">
        <v>334080</v>
      </c>
      <c r="M72" s="36">
        <v>338234</v>
      </c>
      <c r="N72" s="36">
        <v>332991</v>
      </c>
    </row>
    <row r="73" spans="1:14" ht="12.75" customHeight="1" thickBot="1" x14ac:dyDescent="0.25">
      <c r="A73" s="97" t="s">
        <v>1280</v>
      </c>
      <c r="B73" s="81">
        <v>110926</v>
      </c>
      <c r="C73" s="81">
        <v>174399</v>
      </c>
      <c r="D73" s="81">
        <v>174597</v>
      </c>
      <c r="E73" s="81">
        <v>176861</v>
      </c>
      <c r="F73" s="81">
        <v>188389</v>
      </c>
      <c r="G73" s="423">
        <v>202704</v>
      </c>
      <c r="H73" s="423">
        <v>214026</v>
      </c>
      <c r="I73" s="423">
        <v>226099</v>
      </c>
      <c r="J73" s="423">
        <v>233292</v>
      </c>
      <c r="K73" s="423">
        <v>247382</v>
      </c>
      <c r="L73" s="423">
        <v>254101</v>
      </c>
      <c r="M73" s="423">
        <v>267057</v>
      </c>
      <c r="N73" s="36">
        <v>273359</v>
      </c>
    </row>
    <row r="74" spans="1:14" ht="12.75" customHeight="1" x14ac:dyDescent="0.2">
      <c r="N74" s="401"/>
    </row>
    <row r="75" spans="1:14" ht="12.75" customHeight="1" x14ac:dyDescent="0.2">
      <c r="A75" s="4" t="s">
        <v>1283</v>
      </c>
    </row>
    <row r="76" spans="1:14" ht="12.75" customHeight="1" x14ac:dyDescent="0.2">
      <c r="A76" s="4" t="s">
        <v>1284</v>
      </c>
    </row>
    <row r="77" spans="1:14" ht="12.75" customHeight="1" x14ac:dyDescent="0.2">
      <c r="A77" s="4" t="s">
        <v>1287</v>
      </c>
    </row>
  </sheetData>
  <mergeCells count="3">
    <mergeCell ref="B6:N6"/>
    <mergeCell ref="B29:N29"/>
    <mergeCell ref="B52:N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K1" sqref="K1"/>
    </sheetView>
  </sheetViews>
  <sheetFormatPr defaultColWidth="9.140625" defaultRowHeight="11.25" x14ac:dyDescent="0.2"/>
  <cols>
    <col min="1" max="1" width="46.5703125" style="491" customWidth="1"/>
    <col min="2" max="8" width="11.28515625" style="567" customWidth="1"/>
    <col min="9" max="9" width="9.140625" style="567"/>
    <col min="10" max="10" width="10.28515625" style="567" customWidth="1"/>
    <col min="11" max="16384" width="9.140625" style="567"/>
  </cols>
  <sheetData>
    <row r="1" spans="1:10" s="569" customFormat="1" ht="12" customHeight="1" x14ac:dyDescent="0.2">
      <c r="A1" s="889" t="s">
        <v>2381</v>
      </c>
      <c r="B1" s="889"/>
      <c r="C1" s="889"/>
      <c r="D1" s="889"/>
      <c r="E1" s="889"/>
      <c r="F1" s="889"/>
      <c r="G1" s="889"/>
      <c r="H1" s="889"/>
      <c r="I1" s="889"/>
      <c r="J1" s="889"/>
    </row>
    <row r="3" spans="1:10" ht="12" thickBot="1" x14ac:dyDescent="0.25">
      <c r="J3" s="597" t="s">
        <v>1557</v>
      </c>
    </row>
    <row r="4" spans="1:10" ht="12" thickBot="1" x14ac:dyDescent="0.25">
      <c r="A4" s="598" t="s">
        <v>1600</v>
      </c>
      <c r="B4" s="599">
        <v>2011</v>
      </c>
      <c r="C4" s="599">
        <v>2012</v>
      </c>
      <c r="D4" s="599">
        <v>2013</v>
      </c>
      <c r="E4" s="599">
        <v>2014</v>
      </c>
      <c r="F4" s="599">
        <v>2015</v>
      </c>
      <c r="G4" s="599">
        <v>2016</v>
      </c>
      <c r="H4" s="599">
        <v>2017</v>
      </c>
      <c r="I4" s="599">
        <v>2018</v>
      </c>
      <c r="J4" s="599">
        <v>2019</v>
      </c>
    </row>
    <row r="5" spans="1:10" x14ac:dyDescent="0.2">
      <c r="A5" s="56" t="s">
        <v>1601</v>
      </c>
      <c r="B5" s="600">
        <v>9357.68</v>
      </c>
      <c r="C5" s="600">
        <v>10552.493999999999</v>
      </c>
      <c r="D5" s="600">
        <v>12004.712</v>
      </c>
      <c r="E5" s="600">
        <v>12807.089</v>
      </c>
      <c r="F5" s="600">
        <v>13450.237999999999</v>
      </c>
      <c r="G5" s="600">
        <v>15257.289000000001</v>
      </c>
      <c r="H5" s="600">
        <v>19517.242999999999</v>
      </c>
      <c r="I5" s="600">
        <v>24603.359999999997</v>
      </c>
      <c r="J5" s="601">
        <v>27494.132000000001</v>
      </c>
    </row>
    <row r="6" spans="1:10" x14ac:dyDescent="0.2">
      <c r="A6" s="390" t="s">
        <v>1602</v>
      </c>
      <c r="B6" s="105">
        <v>7805.6629999999996</v>
      </c>
      <c r="C6" s="105">
        <v>8919.9299999999985</v>
      </c>
      <c r="D6" s="105">
        <v>9820.5530000000017</v>
      </c>
      <c r="E6" s="105">
        <v>10112.039999999999</v>
      </c>
      <c r="F6" s="105">
        <v>10939.364000000001</v>
      </c>
      <c r="G6" s="105">
        <v>12542.919</v>
      </c>
      <c r="H6" s="105">
        <v>14412.692000000003</v>
      </c>
      <c r="I6" s="105">
        <v>18387.256999999998</v>
      </c>
      <c r="J6" s="602">
        <v>20845.121999999999</v>
      </c>
    </row>
    <row r="7" spans="1:10" x14ac:dyDescent="0.2">
      <c r="A7" s="390" t="s">
        <v>1603</v>
      </c>
      <c r="B7" s="105">
        <v>288.07299999999998</v>
      </c>
      <c r="C7" s="105">
        <v>302.35899999999992</v>
      </c>
      <c r="D7" s="105">
        <v>393.23500000000001</v>
      </c>
      <c r="E7" s="105">
        <v>430.49900000000002</v>
      </c>
      <c r="F7" s="105">
        <v>405.25499999999994</v>
      </c>
      <c r="G7" s="105">
        <v>470.49600000000009</v>
      </c>
      <c r="H7" s="105">
        <v>712.21</v>
      </c>
      <c r="I7" s="105">
        <v>902.69800000000009</v>
      </c>
      <c r="J7" s="602">
        <v>993.80700000000002</v>
      </c>
    </row>
    <row r="8" spans="1:10" ht="14.25" customHeight="1" x14ac:dyDescent="0.2">
      <c r="A8" s="390" t="s">
        <v>1604</v>
      </c>
      <c r="B8" s="105">
        <v>1263.944</v>
      </c>
      <c r="C8" s="105">
        <v>1330.2050000000002</v>
      </c>
      <c r="D8" s="105">
        <v>1790.9239999999998</v>
      </c>
      <c r="E8" s="105">
        <v>2264.5499999999997</v>
      </c>
      <c r="F8" s="105">
        <v>2105.6190000000001</v>
      </c>
      <c r="G8" s="105">
        <v>2243.8740000000003</v>
      </c>
      <c r="H8" s="105">
        <v>4392.3410000000003</v>
      </c>
      <c r="I8" s="105">
        <v>5313.4049999999997</v>
      </c>
      <c r="J8" s="602">
        <v>5655.2030000000004</v>
      </c>
    </row>
    <row r="9" spans="1:10" x14ac:dyDescent="0.2">
      <c r="A9" s="603"/>
      <c r="B9" s="105"/>
      <c r="C9" s="105"/>
      <c r="D9" s="105"/>
      <c r="E9" s="105"/>
      <c r="F9" s="105"/>
      <c r="G9" s="105"/>
      <c r="H9" s="105"/>
      <c r="I9" s="105"/>
      <c r="J9" s="602"/>
    </row>
    <row r="10" spans="1:10" x14ac:dyDescent="0.2">
      <c r="A10" s="57" t="s">
        <v>1605</v>
      </c>
      <c r="B10" s="604">
        <v>343.51800000000003</v>
      </c>
      <c r="C10" s="604">
        <v>368.06299999999999</v>
      </c>
      <c r="D10" s="604">
        <v>508.786</v>
      </c>
      <c r="E10" s="604">
        <v>457.20599999999996</v>
      </c>
      <c r="F10" s="604">
        <v>528.74099999999999</v>
      </c>
      <c r="G10" s="604">
        <v>610.4</v>
      </c>
      <c r="H10" s="604">
        <v>751.60400000000004</v>
      </c>
      <c r="I10" s="604">
        <v>961.87699999999995</v>
      </c>
      <c r="J10" s="605">
        <v>1160.444</v>
      </c>
    </row>
    <row r="11" spans="1:10" x14ac:dyDescent="0.2">
      <c r="A11" s="390" t="s">
        <v>1606</v>
      </c>
      <c r="B11" s="105">
        <v>224.11600000000001</v>
      </c>
      <c r="C11" s="105">
        <v>240.18699999999998</v>
      </c>
      <c r="D11" s="105">
        <v>273.10300000000001</v>
      </c>
      <c r="E11" s="105">
        <v>296.48400000000004</v>
      </c>
      <c r="F11" s="105">
        <v>348.15800000000002</v>
      </c>
      <c r="G11" s="105">
        <v>385.95600000000002</v>
      </c>
      <c r="H11" s="105">
        <v>464.81400000000002</v>
      </c>
      <c r="I11" s="105">
        <v>594.19399999999996</v>
      </c>
      <c r="J11" s="602">
        <v>733.53899999999999</v>
      </c>
    </row>
    <row r="12" spans="1:10" x14ac:dyDescent="0.2">
      <c r="A12" s="390" t="s">
        <v>1607</v>
      </c>
      <c r="B12" s="105">
        <v>119.33</v>
      </c>
      <c r="C12" s="105">
        <v>127.804</v>
      </c>
      <c r="D12" s="105">
        <v>235.61099999999999</v>
      </c>
      <c r="E12" s="105">
        <v>160.65399999999997</v>
      </c>
      <c r="F12" s="105">
        <v>180.524</v>
      </c>
      <c r="G12" s="105">
        <v>224.249</v>
      </c>
      <c r="H12" s="105">
        <v>286.73200000000003</v>
      </c>
      <c r="I12" s="105">
        <v>367.36500000000001</v>
      </c>
      <c r="J12" s="602">
        <v>426.37</v>
      </c>
    </row>
    <row r="13" spans="1:10" x14ac:dyDescent="0.2">
      <c r="A13" s="390" t="s">
        <v>1608</v>
      </c>
      <c r="B13" s="105">
        <v>7.1999999999999995E-2</v>
      </c>
      <c r="C13" s="105">
        <v>7.1999999999999995E-2</v>
      </c>
      <c r="D13" s="105">
        <v>7.1999999999999995E-2</v>
      </c>
      <c r="E13" s="105">
        <v>6.8000000000000005E-2</v>
      </c>
      <c r="F13" s="105">
        <v>5.8999999999999997E-2</v>
      </c>
      <c r="G13" s="105">
        <v>0.19500000000000001</v>
      </c>
      <c r="H13" s="105">
        <v>5.8000000000000003E-2</v>
      </c>
      <c r="I13" s="105">
        <v>0.318</v>
      </c>
      <c r="J13" s="602">
        <v>0.53500000000000003</v>
      </c>
    </row>
    <row r="14" spans="1:10" x14ac:dyDescent="0.2">
      <c r="A14" s="603"/>
      <c r="B14" s="105"/>
      <c r="C14" s="105"/>
      <c r="D14" s="105"/>
      <c r="E14" s="105"/>
      <c r="F14" s="105"/>
      <c r="G14" s="105"/>
      <c r="H14" s="105"/>
      <c r="I14" s="105"/>
      <c r="J14" s="602"/>
    </row>
    <row r="15" spans="1:10" x14ac:dyDescent="0.2">
      <c r="A15" s="57" t="s">
        <v>1609</v>
      </c>
      <c r="B15" s="604">
        <v>3676.9</v>
      </c>
      <c r="C15" s="604">
        <v>4007.866</v>
      </c>
      <c r="D15" s="604">
        <v>4415.0599999999995</v>
      </c>
      <c r="E15" s="604">
        <v>4774.5749999999989</v>
      </c>
      <c r="F15" s="604">
        <v>5412.1820000000007</v>
      </c>
      <c r="G15" s="604">
        <v>5978.3089999999993</v>
      </c>
      <c r="H15" s="604">
        <v>6737.3109999999997</v>
      </c>
      <c r="I15" s="604">
        <v>7872.5429999999997</v>
      </c>
      <c r="J15" s="605">
        <v>9413.9079999999994</v>
      </c>
    </row>
    <row r="16" spans="1:10" x14ac:dyDescent="0.2">
      <c r="A16" s="390" t="s">
        <v>1610</v>
      </c>
      <c r="B16" s="105">
        <v>1846.011</v>
      </c>
      <c r="C16" s="105">
        <v>2022.385</v>
      </c>
      <c r="D16" s="105">
        <v>2420.7509999999997</v>
      </c>
      <c r="E16" s="105">
        <v>2460.1919999999991</v>
      </c>
      <c r="F16" s="105">
        <v>2727.5560000000009</v>
      </c>
      <c r="G16" s="105">
        <v>2959.7619999999997</v>
      </c>
      <c r="H16" s="105">
        <v>3491.9439999999995</v>
      </c>
      <c r="I16" s="105">
        <v>4192.3719999999994</v>
      </c>
      <c r="J16" s="602">
        <v>5053.8229999999994</v>
      </c>
    </row>
    <row r="17" spans="1:10" x14ac:dyDescent="0.2">
      <c r="A17" s="390" t="s">
        <v>1611</v>
      </c>
      <c r="B17" s="105">
        <v>620.721</v>
      </c>
      <c r="C17" s="105">
        <v>705.28600000000006</v>
      </c>
      <c r="D17" s="105">
        <v>670.202</v>
      </c>
      <c r="E17" s="105">
        <v>859.17700000000002</v>
      </c>
      <c r="F17" s="105">
        <v>1104.1790000000001</v>
      </c>
      <c r="G17" s="105">
        <v>1257.6220000000001</v>
      </c>
      <c r="H17" s="105">
        <v>1483.836</v>
      </c>
      <c r="I17" s="105">
        <v>1781.9549999999999</v>
      </c>
      <c r="J17" s="602">
        <v>2297.4079999999994</v>
      </c>
    </row>
    <row r="18" spans="1:10" x14ac:dyDescent="0.2">
      <c r="A18" s="390" t="s">
        <v>1612</v>
      </c>
      <c r="B18" s="105" t="s">
        <v>275</v>
      </c>
      <c r="C18" s="105" t="s">
        <v>275</v>
      </c>
      <c r="D18" s="105">
        <v>8.8999999999999996E-2</v>
      </c>
      <c r="E18" s="105" t="s">
        <v>275</v>
      </c>
      <c r="F18" s="105">
        <v>1.6E-2</v>
      </c>
      <c r="G18" s="105">
        <v>118.509</v>
      </c>
      <c r="H18" s="105">
        <v>71.831000000000003</v>
      </c>
      <c r="I18" s="105">
        <v>83.637</v>
      </c>
      <c r="J18" s="602">
        <v>145.922</v>
      </c>
    </row>
    <row r="19" spans="1:10" x14ac:dyDescent="0.2">
      <c r="A19" s="390" t="s">
        <v>1613</v>
      </c>
      <c r="B19" s="105">
        <v>1143.6610000000001</v>
      </c>
      <c r="C19" s="105">
        <v>1199.57</v>
      </c>
      <c r="D19" s="105">
        <v>1231.7260000000001</v>
      </c>
      <c r="E19" s="105">
        <v>1343.7639999999999</v>
      </c>
      <c r="F19" s="105">
        <v>1463.2950000000001</v>
      </c>
      <c r="G19" s="105">
        <v>1521.8059999999998</v>
      </c>
      <c r="H19" s="105">
        <v>1578.6470000000002</v>
      </c>
      <c r="I19" s="105">
        <v>1716.0740000000001</v>
      </c>
      <c r="J19" s="602">
        <v>1824.0160000000001</v>
      </c>
    </row>
    <row r="20" spans="1:10" x14ac:dyDescent="0.2">
      <c r="A20" s="390" t="s">
        <v>1614</v>
      </c>
      <c r="B20" s="606">
        <v>66.506999999999991</v>
      </c>
      <c r="C20" s="606">
        <v>80.625</v>
      </c>
      <c r="D20" s="606">
        <v>92.292000000000002</v>
      </c>
      <c r="E20" s="606">
        <v>111.44199999999999</v>
      </c>
      <c r="F20" s="606">
        <v>117.13600000000001</v>
      </c>
      <c r="G20" s="606">
        <v>120.61</v>
      </c>
      <c r="H20" s="606">
        <v>111.053</v>
      </c>
      <c r="I20" s="606">
        <v>98.504999999999995</v>
      </c>
      <c r="J20" s="606">
        <v>92.739000000000004</v>
      </c>
    </row>
    <row r="21" spans="1:10" x14ac:dyDescent="0.2">
      <c r="A21" s="391"/>
      <c r="B21" s="105"/>
      <c r="C21" s="105"/>
      <c r="D21" s="105"/>
      <c r="E21" s="105"/>
      <c r="F21" s="105"/>
      <c r="G21" s="105"/>
      <c r="H21" s="105"/>
      <c r="I21" s="105"/>
      <c r="J21" s="602"/>
    </row>
    <row r="22" spans="1:10" x14ac:dyDescent="0.2">
      <c r="A22" s="57" t="s">
        <v>1615</v>
      </c>
      <c r="B22" s="604">
        <v>1231.527</v>
      </c>
      <c r="C22" s="604">
        <v>1223.6129999999998</v>
      </c>
      <c r="D22" s="604">
        <v>1350.5619999999999</v>
      </c>
      <c r="E22" s="604">
        <v>1579.19</v>
      </c>
      <c r="F22" s="604">
        <v>1834.8159999999998</v>
      </c>
      <c r="G22" s="604">
        <v>2037.5509999999999</v>
      </c>
      <c r="H22" s="604">
        <v>2574.2579999999998</v>
      </c>
      <c r="I22" s="604">
        <v>3092.1099999999997</v>
      </c>
      <c r="J22" s="605">
        <v>3300.0340000000001</v>
      </c>
    </row>
    <row r="23" spans="1:10" x14ac:dyDescent="0.2">
      <c r="A23" s="390" t="s">
        <v>1616</v>
      </c>
      <c r="B23" s="105">
        <v>649.35400000000004</v>
      </c>
      <c r="C23" s="105">
        <v>655.62800000000004</v>
      </c>
      <c r="D23" s="105">
        <v>692.37199999999996</v>
      </c>
      <c r="E23" s="105">
        <v>725.68899999999996</v>
      </c>
      <c r="F23" s="105">
        <v>775.0379999999999</v>
      </c>
      <c r="G23" s="105">
        <v>938.60800000000006</v>
      </c>
      <c r="H23" s="105">
        <v>1301.5419999999999</v>
      </c>
      <c r="I23" s="105">
        <v>1617.547</v>
      </c>
      <c r="J23" s="602">
        <v>1754.1990000000001</v>
      </c>
    </row>
    <row r="24" spans="1:10" x14ac:dyDescent="0.2">
      <c r="A24" s="390" t="s">
        <v>1617</v>
      </c>
      <c r="B24" s="105">
        <v>582.173</v>
      </c>
      <c r="C24" s="105">
        <v>567.98500000000001</v>
      </c>
      <c r="D24" s="105">
        <v>658.19</v>
      </c>
      <c r="E24" s="105">
        <v>853.50099999999998</v>
      </c>
      <c r="F24" s="105">
        <v>1059.778</v>
      </c>
      <c r="G24" s="105">
        <v>1098.943</v>
      </c>
      <c r="H24" s="105">
        <v>1272.7159999999999</v>
      </c>
      <c r="I24" s="105">
        <v>1474.5630000000001</v>
      </c>
      <c r="J24" s="602">
        <v>1545.835</v>
      </c>
    </row>
    <row r="25" spans="1:10" x14ac:dyDescent="0.2">
      <c r="A25" s="607"/>
      <c r="B25" s="604"/>
      <c r="C25" s="604"/>
      <c r="D25" s="604"/>
      <c r="E25" s="604"/>
      <c r="F25" s="604"/>
      <c r="G25" s="604"/>
      <c r="H25" s="604"/>
      <c r="I25" s="604"/>
      <c r="J25" s="605"/>
    </row>
    <row r="26" spans="1:10" ht="12.75" customHeight="1" x14ac:dyDescent="0.2">
      <c r="A26" s="57" t="s">
        <v>1618</v>
      </c>
      <c r="B26" s="604">
        <v>10160.381000000001</v>
      </c>
      <c r="C26" s="604">
        <v>10262.199000000001</v>
      </c>
      <c r="D26" s="604">
        <v>12959.864000000001</v>
      </c>
      <c r="E26" s="604">
        <v>11969.398000000001</v>
      </c>
      <c r="F26" s="604">
        <v>11895.281999999999</v>
      </c>
      <c r="G26" s="604">
        <v>11948.960999999999</v>
      </c>
      <c r="H26" s="604">
        <v>11645.236000000001</v>
      </c>
      <c r="I26" s="604">
        <v>13284.022000000001</v>
      </c>
      <c r="J26" s="605">
        <v>15906.760999999999</v>
      </c>
    </row>
    <row r="27" spans="1:10" x14ac:dyDescent="0.2">
      <c r="A27" s="390" t="s">
        <v>1619</v>
      </c>
      <c r="B27" s="105">
        <v>9928.5110000000004</v>
      </c>
      <c r="C27" s="105">
        <v>10032.383</v>
      </c>
      <c r="D27" s="105">
        <v>12686.756000000001</v>
      </c>
      <c r="E27" s="105">
        <v>11596.106</v>
      </c>
      <c r="F27" s="105">
        <v>11438.373</v>
      </c>
      <c r="G27" s="105">
        <v>11438.715</v>
      </c>
      <c r="H27" s="105">
        <v>11074.58</v>
      </c>
      <c r="I27" s="105">
        <v>12684.521999999999</v>
      </c>
      <c r="J27" s="602">
        <v>15139.107</v>
      </c>
    </row>
    <row r="28" spans="1:10" ht="22.5" x14ac:dyDescent="0.2">
      <c r="A28" s="390" t="s">
        <v>1620</v>
      </c>
      <c r="B28" s="105">
        <v>180.17899999999997</v>
      </c>
      <c r="C28" s="105">
        <v>185.274</v>
      </c>
      <c r="D28" s="105">
        <v>213.19600000000003</v>
      </c>
      <c r="E28" s="105">
        <v>268.40700000000004</v>
      </c>
      <c r="F28" s="105">
        <v>373.53900000000004</v>
      </c>
      <c r="G28" s="105">
        <v>469.90600000000001</v>
      </c>
      <c r="H28" s="105">
        <v>525.76200000000006</v>
      </c>
      <c r="I28" s="105">
        <v>564.42700000000002</v>
      </c>
      <c r="J28" s="602">
        <v>703.70100000000002</v>
      </c>
    </row>
    <row r="29" spans="1:10" ht="22.5" x14ac:dyDescent="0.2">
      <c r="A29" s="390" t="s">
        <v>1621</v>
      </c>
      <c r="B29" s="105">
        <v>51.691000000000003</v>
      </c>
      <c r="C29" s="105">
        <v>44.542000000000002</v>
      </c>
      <c r="D29" s="105">
        <v>59.912000000000006</v>
      </c>
      <c r="E29" s="105">
        <v>104.88499999999999</v>
      </c>
      <c r="F29" s="105">
        <v>83.37</v>
      </c>
      <c r="G29" s="105">
        <v>40.340000000000003</v>
      </c>
      <c r="H29" s="105">
        <v>44.893999999999998</v>
      </c>
      <c r="I29" s="105">
        <v>35.073</v>
      </c>
      <c r="J29" s="602">
        <v>63.953000000000003</v>
      </c>
    </row>
    <row r="30" spans="1:10" x14ac:dyDescent="0.2">
      <c r="A30" s="603"/>
      <c r="B30" s="105"/>
      <c r="C30" s="105"/>
      <c r="D30" s="105"/>
      <c r="E30" s="105"/>
      <c r="F30" s="105"/>
      <c r="G30" s="105"/>
      <c r="H30" s="105"/>
      <c r="I30" s="105"/>
      <c r="J30" s="602"/>
    </row>
    <row r="31" spans="1:10" x14ac:dyDescent="0.2">
      <c r="A31" s="57" t="s">
        <v>1622</v>
      </c>
      <c r="B31" s="604">
        <v>113.322</v>
      </c>
      <c r="C31" s="604">
        <v>125.693</v>
      </c>
      <c r="D31" s="604">
        <v>163.58199999999999</v>
      </c>
      <c r="E31" s="604">
        <v>140.298</v>
      </c>
      <c r="F31" s="604">
        <v>153.18099999999998</v>
      </c>
      <c r="G31" s="604">
        <v>130.29500000000002</v>
      </c>
      <c r="H31" s="604">
        <v>139.96600000000001</v>
      </c>
      <c r="I31" s="604">
        <v>145.37700000000001</v>
      </c>
      <c r="J31" s="605">
        <v>173.56899999999999</v>
      </c>
    </row>
    <row r="32" spans="1:10" x14ac:dyDescent="0.2">
      <c r="A32" s="57"/>
      <c r="B32" s="604"/>
      <c r="C32" s="604"/>
      <c r="D32" s="604"/>
      <c r="E32" s="604"/>
      <c r="F32" s="604"/>
      <c r="G32" s="604"/>
      <c r="H32" s="604"/>
      <c r="I32" s="604"/>
      <c r="J32" s="605"/>
    </row>
    <row r="33" spans="1:10" ht="22.5" x14ac:dyDescent="0.2">
      <c r="A33" s="57" t="s">
        <v>1623</v>
      </c>
      <c r="B33" s="604">
        <v>914.71699999999987</v>
      </c>
      <c r="C33" s="604">
        <v>929.0630000000001</v>
      </c>
      <c r="D33" s="604">
        <v>960.19200000000001</v>
      </c>
      <c r="E33" s="604">
        <v>1029.7560000000001</v>
      </c>
      <c r="F33" s="604">
        <v>861.65499999999997</v>
      </c>
      <c r="G33" s="604">
        <v>953.67899999999997</v>
      </c>
      <c r="H33" s="604">
        <v>1451.04</v>
      </c>
      <c r="I33" s="604">
        <v>1554.0660000000003</v>
      </c>
      <c r="J33" s="605">
        <v>1823.1100000000001</v>
      </c>
    </row>
    <row r="34" spans="1:10" x14ac:dyDescent="0.2">
      <c r="A34" s="390" t="s">
        <v>1624</v>
      </c>
      <c r="B34" s="105">
        <v>720.78399999999988</v>
      </c>
      <c r="C34" s="105">
        <v>722.04600000000005</v>
      </c>
      <c r="D34" s="105">
        <v>728.32800000000009</v>
      </c>
      <c r="E34" s="105">
        <v>717.47600000000011</v>
      </c>
      <c r="F34" s="105">
        <v>603.97199999999998</v>
      </c>
      <c r="G34" s="105">
        <v>715.46600000000001</v>
      </c>
      <c r="H34" s="105">
        <v>1074.9010000000001</v>
      </c>
      <c r="I34" s="105">
        <v>1187.8580000000002</v>
      </c>
      <c r="J34" s="602">
        <v>1433.2570000000001</v>
      </c>
    </row>
    <row r="35" spans="1:10" x14ac:dyDescent="0.2">
      <c r="A35" s="390" t="s">
        <v>1625</v>
      </c>
      <c r="B35" s="105">
        <v>193.93299999999999</v>
      </c>
      <c r="C35" s="105">
        <v>207.017</v>
      </c>
      <c r="D35" s="105">
        <v>231.86399999999998</v>
      </c>
      <c r="E35" s="105">
        <v>312.27999999999997</v>
      </c>
      <c r="F35" s="105">
        <v>257.68299999999999</v>
      </c>
      <c r="G35" s="105">
        <v>238.21299999999999</v>
      </c>
      <c r="H35" s="105">
        <v>376.13900000000001</v>
      </c>
      <c r="I35" s="105">
        <v>366.20800000000003</v>
      </c>
      <c r="J35" s="602">
        <v>389.85300000000001</v>
      </c>
    </row>
    <row r="36" spans="1:10" x14ac:dyDescent="0.2">
      <c r="A36" s="391"/>
      <c r="B36" s="105"/>
      <c r="C36" s="105"/>
      <c r="D36" s="105"/>
      <c r="E36" s="105"/>
      <c r="F36" s="105"/>
      <c r="G36" s="105"/>
      <c r="H36" s="105"/>
      <c r="I36" s="105"/>
      <c r="J36" s="602"/>
    </row>
    <row r="37" spans="1:10" x14ac:dyDescent="0.2">
      <c r="A37" s="57" t="s">
        <v>1626</v>
      </c>
      <c r="B37" s="604">
        <v>417.71699999999998</v>
      </c>
      <c r="C37" s="604">
        <v>434.32000000000005</v>
      </c>
      <c r="D37" s="604">
        <v>432.29399999999998</v>
      </c>
      <c r="E37" s="604">
        <v>494.41899999999998</v>
      </c>
      <c r="F37" s="604">
        <v>611.83299999999997</v>
      </c>
      <c r="G37" s="604">
        <v>683.29599999999994</v>
      </c>
      <c r="H37" s="604">
        <v>751.73500000000001</v>
      </c>
      <c r="I37" s="604">
        <v>842.26199999999994</v>
      </c>
      <c r="J37" s="605">
        <v>1008.0269999999999</v>
      </c>
    </row>
    <row r="38" spans="1:10" x14ac:dyDescent="0.2">
      <c r="A38" s="390" t="s">
        <v>1627</v>
      </c>
      <c r="B38" s="105">
        <v>273.00299999999999</v>
      </c>
      <c r="C38" s="105">
        <v>287.74700000000001</v>
      </c>
      <c r="D38" s="105">
        <v>316.01600000000002</v>
      </c>
      <c r="E38" s="105">
        <v>331.2</v>
      </c>
      <c r="F38" s="105">
        <v>374.38400000000001</v>
      </c>
      <c r="G38" s="105">
        <v>477.55500000000001</v>
      </c>
      <c r="H38" s="105">
        <v>512.40899999999999</v>
      </c>
      <c r="I38" s="105">
        <v>550.77499999999998</v>
      </c>
      <c r="J38" s="602">
        <v>588.36900000000003</v>
      </c>
    </row>
    <row r="39" spans="1:10" x14ac:dyDescent="0.2">
      <c r="A39" s="390" t="s">
        <v>1628</v>
      </c>
      <c r="B39" s="105">
        <v>144.714</v>
      </c>
      <c r="C39" s="105">
        <v>146.57299999999998</v>
      </c>
      <c r="D39" s="105">
        <v>116.27799999999999</v>
      </c>
      <c r="E39" s="105">
        <v>163.21899999999999</v>
      </c>
      <c r="F39" s="105">
        <v>237.44900000000004</v>
      </c>
      <c r="G39" s="105">
        <v>205.74100000000001</v>
      </c>
      <c r="H39" s="105">
        <v>239.32599999999999</v>
      </c>
      <c r="I39" s="105">
        <v>291.48699999999997</v>
      </c>
      <c r="J39" s="602">
        <v>419.65800000000002</v>
      </c>
    </row>
    <row r="40" spans="1:10" x14ac:dyDescent="0.2">
      <c r="A40" s="391"/>
      <c r="B40" s="105"/>
      <c r="C40" s="105"/>
      <c r="D40" s="105"/>
      <c r="E40" s="105"/>
      <c r="F40" s="105"/>
      <c r="G40" s="105"/>
      <c r="H40" s="105"/>
      <c r="I40" s="105"/>
      <c r="J40" s="602"/>
    </row>
    <row r="41" spans="1:10" x14ac:dyDescent="0.2">
      <c r="A41" s="57" t="s">
        <v>1629</v>
      </c>
      <c r="B41" s="604">
        <v>32.905000000000001</v>
      </c>
      <c r="C41" s="604">
        <v>77.100999999999999</v>
      </c>
      <c r="D41" s="604">
        <v>167.036</v>
      </c>
      <c r="E41" s="604">
        <v>332.96599999999995</v>
      </c>
      <c r="F41" s="604">
        <v>435.48500000000001</v>
      </c>
      <c r="G41" s="604">
        <v>607.85799999999995</v>
      </c>
      <c r="H41" s="604">
        <v>557.72500000000002</v>
      </c>
      <c r="I41" s="604">
        <v>508.577</v>
      </c>
      <c r="J41" s="605">
        <v>502.27699999999999</v>
      </c>
    </row>
    <row r="42" spans="1:10" x14ac:dyDescent="0.2">
      <c r="A42" s="57"/>
      <c r="B42" s="604"/>
      <c r="C42" s="604"/>
      <c r="D42" s="604"/>
      <c r="E42" s="604"/>
      <c r="F42" s="604"/>
      <c r="G42" s="604"/>
      <c r="H42" s="604"/>
      <c r="I42" s="604"/>
      <c r="J42" s="605"/>
    </row>
    <row r="43" spans="1:10" x14ac:dyDescent="0.2">
      <c r="A43" s="57" t="s">
        <v>1630</v>
      </c>
      <c r="B43" s="604">
        <v>29.988</v>
      </c>
      <c r="C43" s="604">
        <v>32.228999999999999</v>
      </c>
      <c r="D43" s="604">
        <v>34.698</v>
      </c>
      <c r="E43" s="604">
        <v>45.521000000000001</v>
      </c>
      <c r="F43" s="604">
        <v>37.296000000000006</v>
      </c>
      <c r="G43" s="604">
        <v>1.48</v>
      </c>
      <c r="H43" s="604">
        <v>62.647999999999996</v>
      </c>
      <c r="I43" s="604">
        <v>56.742999999999995</v>
      </c>
      <c r="J43" s="605">
        <v>5.2480000000000002</v>
      </c>
    </row>
    <row r="44" spans="1:10" x14ac:dyDescent="0.2">
      <c r="A44" s="57"/>
      <c r="B44" s="604"/>
      <c r="C44" s="604"/>
      <c r="D44" s="604"/>
      <c r="E44" s="604"/>
      <c r="F44" s="604"/>
      <c r="G44" s="604"/>
      <c r="H44" s="604"/>
      <c r="I44" s="604"/>
      <c r="J44" s="605"/>
    </row>
    <row r="45" spans="1:10" ht="12" thickBot="1" x14ac:dyDescent="0.25">
      <c r="A45" s="59" t="s">
        <v>1597</v>
      </c>
      <c r="B45" s="608">
        <v>26278.654999999999</v>
      </c>
      <c r="C45" s="608">
        <v>28012.641</v>
      </c>
      <c r="D45" s="608">
        <v>32996.786</v>
      </c>
      <c r="E45" s="608">
        <v>33630.417999999998</v>
      </c>
      <c r="F45" s="608">
        <v>35220.709000000003</v>
      </c>
      <c r="G45" s="608">
        <v>38209.117999999995</v>
      </c>
      <c r="H45" s="608">
        <v>44188.766000000003</v>
      </c>
      <c r="I45" s="608">
        <v>52920.936999999991</v>
      </c>
      <c r="J45" s="609">
        <v>60787.509999999995</v>
      </c>
    </row>
    <row r="47" spans="1:10" x14ac:dyDescent="0.2">
      <c r="A47" s="60" t="s">
        <v>1598</v>
      </c>
      <c r="J47" s="610"/>
    </row>
    <row r="48" spans="1:10" x14ac:dyDescent="0.2">
      <c r="B48" s="610"/>
      <c r="C48" s="610"/>
      <c r="D48" s="610"/>
      <c r="E48" s="610"/>
      <c r="F48" s="610"/>
      <c r="G48" s="610"/>
      <c r="H48" s="610"/>
      <c r="I48" s="610"/>
      <c r="J48" s="610"/>
    </row>
  </sheetData>
  <mergeCells count="1">
    <mergeCell ref="A1:J1"/>
  </mergeCells>
  <pageMargins left="0.70866141732283472" right="0.70866141732283472" top="0.74803149606299213" bottom="0.74803149606299213" header="0.31496062992125984" footer="0.31496062992125984"/>
  <pageSetup paperSize="9" scale="8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K1" sqref="K1"/>
    </sheetView>
  </sheetViews>
  <sheetFormatPr defaultColWidth="9.140625" defaultRowHeight="11.25" x14ac:dyDescent="0.2"/>
  <cols>
    <col min="1" max="1" width="29.85546875" style="567" customWidth="1"/>
    <col min="2" max="8" width="7.85546875" style="567" customWidth="1"/>
    <col min="9" max="9" width="7.7109375" style="567" customWidth="1"/>
    <col min="10" max="16384" width="9.140625" style="567"/>
  </cols>
  <sheetData>
    <row r="1" spans="1:12" ht="12.75" x14ac:dyDescent="0.2">
      <c r="A1" s="580" t="s">
        <v>2382</v>
      </c>
    </row>
    <row r="3" spans="1:12" ht="12" thickBot="1" x14ac:dyDescent="0.25">
      <c r="J3" s="597" t="s">
        <v>1557</v>
      </c>
    </row>
    <row r="4" spans="1:12" ht="12" thickBot="1" x14ac:dyDescent="0.25">
      <c r="A4" s="611" t="s">
        <v>1631</v>
      </c>
      <c r="B4" s="612">
        <v>2011</v>
      </c>
      <c r="C4" s="612">
        <v>2012</v>
      </c>
      <c r="D4" s="612">
        <v>2013</v>
      </c>
      <c r="E4" s="612">
        <v>2014</v>
      </c>
      <c r="F4" s="612">
        <v>2015</v>
      </c>
      <c r="G4" s="612">
        <v>2016</v>
      </c>
      <c r="H4" s="612">
        <v>2017</v>
      </c>
      <c r="I4" s="612">
        <v>2018</v>
      </c>
      <c r="J4" s="612">
        <v>2019</v>
      </c>
    </row>
    <row r="5" spans="1:12" ht="33.75" x14ac:dyDescent="0.2">
      <c r="A5" s="613" t="s">
        <v>1632</v>
      </c>
      <c r="B5" s="177">
        <v>19775.763999999999</v>
      </c>
      <c r="C5" s="177">
        <v>21547.974999999999</v>
      </c>
      <c r="D5" s="177">
        <v>26179.236000000001</v>
      </c>
      <c r="E5" s="177">
        <v>26566.791999999998</v>
      </c>
      <c r="F5" s="177">
        <v>27479.941999999999</v>
      </c>
      <c r="G5" s="177">
        <v>29928.444999999996</v>
      </c>
      <c r="H5" s="177">
        <v>34755.366999999998</v>
      </c>
      <c r="I5" s="177">
        <v>42194.520999999993</v>
      </c>
      <c r="J5" s="177">
        <v>48900.828999999998</v>
      </c>
    </row>
    <row r="6" spans="1:12" x14ac:dyDescent="0.2">
      <c r="A6" s="614" t="s">
        <v>1633</v>
      </c>
      <c r="B6" s="107">
        <v>2579.1269999999995</v>
      </c>
      <c r="C6" s="107">
        <v>2795.395</v>
      </c>
      <c r="D6" s="107">
        <v>4264.3220000000001</v>
      </c>
      <c r="E6" s="107">
        <v>4442.9459999999999</v>
      </c>
      <c r="F6" s="107">
        <v>4755.8019999999997</v>
      </c>
      <c r="G6" s="107">
        <v>5003.2489999999998</v>
      </c>
      <c r="H6" s="107">
        <v>6843.4960000000001</v>
      </c>
      <c r="I6" s="107">
        <v>8485.6790000000001</v>
      </c>
      <c r="J6" s="107">
        <v>9385.7380000000012</v>
      </c>
    </row>
    <row r="7" spans="1:12" ht="22.5" x14ac:dyDescent="0.2">
      <c r="A7" s="614" t="s">
        <v>1634</v>
      </c>
      <c r="B7" s="107">
        <v>17196.636999999999</v>
      </c>
      <c r="C7" s="107">
        <v>18752.579999999998</v>
      </c>
      <c r="D7" s="107">
        <v>21914.914000000001</v>
      </c>
      <c r="E7" s="107">
        <v>22123.845999999998</v>
      </c>
      <c r="F7" s="107">
        <v>22724.14</v>
      </c>
      <c r="G7" s="107">
        <v>24925.195999999996</v>
      </c>
      <c r="H7" s="107">
        <v>27911.870999999999</v>
      </c>
      <c r="I7" s="107">
        <v>33708.841999999997</v>
      </c>
      <c r="J7" s="107">
        <v>39515.091</v>
      </c>
    </row>
    <row r="8" spans="1:12" x14ac:dyDescent="0.2">
      <c r="A8" s="614"/>
      <c r="B8" s="107"/>
      <c r="C8" s="107"/>
      <c r="D8" s="107"/>
      <c r="E8" s="107"/>
      <c r="F8" s="107"/>
      <c r="G8" s="107"/>
      <c r="H8" s="107"/>
      <c r="I8" s="107"/>
      <c r="J8" s="107"/>
    </row>
    <row r="9" spans="1:12" ht="22.5" x14ac:dyDescent="0.2">
      <c r="A9" s="615" t="s">
        <v>1635</v>
      </c>
      <c r="B9" s="178">
        <v>123.44299999999998</v>
      </c>
      <c r="C9" s="178">
        <v>181.92699999999999</v>
      </c>
      <c r="D9" s="178">
        <v>160.03699999999998</v>
      </c>
      <c r="E9" s="178">
        <v>232.04399999999998</v>
      </c>
      <c r="F9" s="178">
        <v>245.142</v>
      </c>
      <c r="G9" s="178">
        <v>350.37599999999998</v>
      </c>
      <c r="H9" s="178">
        <v>379.93599999999998</v>
      </c>
      <c r="I9" s="178">
        <v>429.28700000000003</v>
      </c>
      <c r="J9" s="178">
        <v>411.72300000000007</v>
      </c>
    </row>
    <row r="10" spans="1:12" x14ac:dyDescent="0.2">
      <c r="A10" s="614" t="s">
        <v>1636</v>
      </c>
      <c r="B10" s="107">
        <v>40.534999999999997</v>
      </c>
      <c r="C10" s="107">
        <v>60.692999999999998</v>
      </c>
      <c r="D10" s="107">
        <v>60.677</v>
      </c>
      <c r="E10" s="107">
        <v>78.346000000000004</v>
      </c>
      <c r="F10" s="107">
        <v>98.760999999999996</v>
      </c>
      <c r="G10" s="107">
        <v>181.31100000000001</v>
      </c>
      <c r="H10" s="107">
        <v>240.48099999999999</v>
      </c>
      <c r="I10" s="107">
        <v>288.35700000000003</v>
      </c>
      <c r="J10" s="107">
        <v>268.54100000000005</v>
      </c>
    </row>
    <row r="11" spans="1:12" ht="22.5" x14ac:dyDescent="0.2">
      <c r="A11" s="614" t="s">
        <v>1637</v>
      </c>
      <c r="B11" s="107">
        <v>50.07</v>
      </c>
      <c r="C11" s="107">
        <v>94.163000000000011</v>
      </c>
      <c r="D11" s="107">
        <v>72.06</v>
      </c>
      <c r="E11" s="107">
        <v>115.51499999999999</v>
      </c>
      <c r="F11" s="107">
        <v>125.26500000000001</v>
      </c>
      <c r="G11" s="107">
        <v>143.64600000000002</v>
      </c>
      <c r="H11" s="107">
        <v>93.195000000000007</v>
      </c>
      <c r="I11" s="107">
        <v>91.911999999999992</v>
      </c>
      <c r="J11" s="107">
        <v>96.911000000000001</v>
      </c>
    </row>
    <row r="12" spans="1:12" x14ac:dyDescent="0.2">
      <c r="A12" s="614" t="s">
        <v>1638</v>
      </c>
      <c r="B12" s="107">
        <v>32.837999999999994</v>
      </c>
      <c r="C12" s="107">
        <v>27.070999999999998</v>
      </c>
      <c r="D12" s="107">
        <v>27.299999999999997</v>
      </c>
      <c r="E12" s="107">
        <v>38.183</v>
      </c>
      <c r="F12" s="107">
        <v>21.116</v>
      </c>
      <c r="G12" s="107">
        <v>25.419</v>
      </c>
      <c r="H12" s="107">
        <v>46.26</v>
      </c>
      <c r="I12" s="107">
        <v>49.018000000000001</v>
      </c>
      <c r="J12" s="107">
        <v>46.271000000000001</v>
      </c>
    </row>
    <row r="13" spans="1:12" x14ac:dyDescent="0.2">
      <c r="A13" s="614"/>
      <c r="B13" s="107"/>
      <c r="C13" s="107"/>
      <c r="D13" s="107"/>
      <c r="E13" s="107"/>
      <c r="F13" s="107"/>
      <c r="G13" s="107"/>
      <c r="H13" s="107"/>
      <c r="I13" s="107"/>
      <c r="J13" s="107"/>
    </row>
    <row r="14" spans="1:12" x14ac:dyDescent="0.2">
      <c r="A14" s="615" t="s">
        <v>1639</v>
      </c>
      <c r="B14" s="178">
        <v>6379.4480000000003</v>
      </c>
      <c r="C14" s="178">
        <v>6282.7390000000005</v>
      </c>
      <c r="D14" s="178">
        <v>6657.5130000000008</v>
      </c>
      <c r="E14" s="178">
        <v>6831.5820000000003</v>
      </c>
      <c r="F14" s="178">
        <v>7495.625</v>
      </c>
      <c r="G14" s="178">
        <v>7930.2969999999996</v>
      </c>
      <c r="H14" s="178">
        <v>9053.4629999999997</v>
      </c>
      <c r="I14" s="178">
        <v>10297.128999999999</v>
      </c>
      <c r="J14" s="178">
        <v>11474.958000000001</v>
      </c>
      <c r="L14" s="610"/>
    </row>
    <row r="15" spans="1:12" ht="22.5" x14ac:dyDescent="0.2">
      <c r="A15" s="614" t="s">
        <v>1640</v>
      </c>
      <c r="B15" s="107">
        <v>5005.192</v>
      </c>
      <c r="C15" s="107">
        <v>4771.4170000000004</v>
      </c>
      <c r="D15" s="107">
        <v>5130.9180000000006</v>
      </c>
      <c r="E15" s="107">
        <v>5131.1190000000006</v>
      </c>
      <c r="F15" s="107">
        <v>5719.5039999999999</v>
      </c>
      <c r="G15" s="107">
        <v>5929.2669999999998</v>
      </c>
      <c r="H15" s="107">
        <v>6953.2699999999995</v>
      </c>
      <c r="I15" s="107">
        <v>8084.2599999999993</v>
      </c>
      <c r="J15" s="107">
        <v>9176.7540000000008</v>
      </c>
    </row>
    <row r="16" spans="1:12" x14ac:dyDescent="0.2">
      <c r="A16" s="614" t="s">
        <v>1641</v>
      </c>
      <c r="B16" s="107">
        <v>1374.2559999999999</v>
      </c>
      <c r="C16" s="107">
        <v>1511.3220000000001</v>
      </c>
      <c r="D16" s="107">
        <v>1526.595</v>
      </c>
      <c r="E16" s="107">
        <v>1700.4630000000002</v>
      </c>
      <c r="F16" s="107">
        <v>1776.1210000000001</v>
      </c>
      <c r="G16" s="107">
        <v>2001.03</v>
      </c>
      <c r="H16" s="107">
        <v>2100.1930000000002</v>
      </c>
      <c r="I16" s="107">
        <v>2212.8689999999997</v>
      </c>
      <c r="J16" s="107">
        <v>2298.2040000000002</v>
      </c>
    </row>
    <row r="17" spans="1:12" x14ac:dyDescent="0.2">
      <c r="A17" s="614"/>
      <c r="B17" s="178"/>
      <c r="C17" s="178"/>
      <c r="D17" s="178"/>
      <c r="E17" s="178"/>
      <c r="F17" s="178"/>
      <c r="G17" s="178"/>
      <c r="H17" s="178"/>
      <c r="I17" s="178"/>
      <c r="J17" s="178"/>
    </row>
    <row r="18" spans="1:12" ht="12" thickBot="1" x14ac:dyDescent="0.25">
      <c r="A18" s="616" t="s">
        <v>1642</v>
      </c>
      <c r="B18" s="35">
        <v>26278.654999999999</v>
      </c>
      <c r="C18" s="35">
        <v>28012.641</v>
      </c>
      <c r="D18" s="35">
        <v>32996.786</v>
      </c>
      <c r="E18" s="35">
        <v>33630.417999999998</v>
      </c>
      <c r="F18" s="35">
        <v>35220.709000000003</v>
      </c>
      <c r="G18" s="35">
        <v>38209.117999999995</v>
      </c>
      <c r="H18" s="35">
        <v>44188.766000000003</v>
      </c>
      <c r="I18" s="35">
        <v>52920.936999999991</v>
      </c>
      <c r="J18" s="35">
        <v>60787.509999999995</v>
      </c>
      <c r="K18" s="610"/>
      <c r="L18" s="610"/>
    </row>
    <row r="20" spans="1:12" x14ac:dyDescent="0.2">
      <c r="A20" s="567" t="s">
        <v>1598</v>
      </c>
    </row>
    <row r="22" spans="1:12" x14ac:dyDescent="0.2">
      <c r="B22" s="610"/>
      <c r="C22" s="610"/>
      <c r="D22" s="610"/>
      <c r="E22" s="610"/>
      <c r="F22" s="610"/>
      <c r="G22" s="610"/>
      <c r="H22" s="610"/>
      <c r="I22" s="610"/>
      <c r="J22" s="610"/>
    </row>
    <row r="23" spans="1:12" x14ac:dyDescent="0.2">
      <c r="B23" s="610"/>
      <c r="C23" s="610"/>
      <c r="D23" s="610"/>
      <c r="E23" s="610"/>
      <c r="F23" s="610"/>
      <c r="G23" s="610"/>
      <c r="H23" s="610"/>
      <c r="I23" s="610"/>
      <c r="J23" s="610"/>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zoomScaleNormal="100" zoomScaleSheetLayoutView="100" workbookViewId="0">
      <selection activeCell="AQ1" sqref="AQ1"/>
    </sheetView>
  </sheetViews>
  <sheetFormatPr defaultRowHeight="11.25" x14ac:dyDescent="0.2"/>
  <cols>
    <col min="1" max="1" width="13.85546875" style="180" customWidth="1"/>
    <col min="2" max="2" width="4.85546875" style="180" customWidth="1"/>
    <col min="3" max="3" width="3.7109375" style="180" customWidth="1"/>
    <col min="4" max="4" width="4.85546875" style="180" customWidth="1"/>
    <col min="5" max="5" width="3.7109375" style="180" customWidth="1"/>
    <col min="6" max="6" width="4.85546875" style="180" customWidth="1"/>
    <col min="7" max="7" width="3.7109375" style="180" customWidth="1"/>
    <col min="8" max="8" width="4.85546875" style="180" customWidth="1"/>
    <col min="9" max="9" width="3.7109375" style="182" customWidth="1"/>
    <col min="10" max="10" width="4.85546875" style="180" customWidth="1"/>
    <col min="11" max="11" width="3.7109375" style="182" customWidth="1"/>
    <col min="12" max="12" width="5.140625" style="182" customWidth="1"/>
    <col min="13" max="13" width="3.7109375" style="182" customWidth="1"/>
    <col min="14" max="14" width="5.140625" style="182" customWidth="1"/>
    <col min="15" max="15" width="3.7109375" style="182" customWidth="1"/>
    <col min="16" max="16" width="5" style="182" customWidth="1"/>
    <col min="17" max="17" width="3.7109375" style="182" customWidth="1"/>
    <col min="18" max="18" width="5" style="182" customWidth="1"/>
    <col min="19" max="19" width="3.7109375" style="182" customWidth="1"/>
    <col min="20" max="20" width="5" style="182" customWidth="1"/>
    <col min="21" max="21" width="3.7109375" style="182" customWidth="1"/>
    <col min="22" max="22" width="1.85546875" style="182" customWidth="1"/>
    <col min="23" max="23" width="4.85546875" style="180" customWidth="1"/>
    <col min="24" max="24" width="3.7109375" style="180" customWidth="1"/>
    <col min="25" max="25" width="4.85546875" style="180" customWidth="1"/>
    <col min="26" max="26" width="3.7109375" style="180" customWidth="1"/>
    <col min="27" max="27" width="4.85546875" style="180" customWidth="1"/>
    <col min="28" max="28" width="3.7109375" style="180" customWidth="1"/>
    <col min="29" max="29" width="4.85546875" style="180" customWidth="1"/>
    <col min="30" max="30" width="3.7109375" style="182" customWidth="1"/>
    <col min="31" max="31" width="4.85546875" style="180" customWidth="1"/>
    <col min="32" max="32" width="3.7109375" style="182" customWidth="1"/>
    <col min="33" max="33" width="5" style="180" customWidth="1"/>
    <col min="34" max="34" width="3.7109375" style="180" customWidth="1"/>
    <col min="35" max="35" width="5.7109375" style="180" customWidth="1"/>
    <col min="36" max="36" width="3.7109375" style="180" customWidth="1"/>
    <col min="37" max="37" width="6.42578125" style="180" customWidth="1"/>
    <col min="38" max="38" width="3.7109375" style="180" customWidth="1"/>
    <col min="39" max="39" width="6.140625" style="180" customWidth="1"/>
    <col min="40" max="40" width="3.7109375" style="180" customWidth="1"/>
    <col min="41" max="41" width="4.42578125" style="180" customWidth="1"/>
    <col min="42" max="42" width="3.7109375" style="180" customWidth="1"/>
    <col min="43" max="16384" width="9.140625" style="180"/>
  </cols>
  <sheetData>
    <row r="1" spans="1:42" ht="12" customHeight="1" x14ac:dyDescent="0.2">
      <c r="A1" s="903" t="s">
        <v>1371</v>
      </c>
      <c r="B1" s="903"/>
      <c r="C1" s="903"/>
      <c r="D1" s="903"/>
      <c r="E1" s="903"/>
      <c r="F1" s="903"/>
      <c r="G1" s="903"/>
      <c r="H1" s="903"/>
      <c r="I1" s="903"/>
      <c r="J1" s="903"/>
      <c r="K1" s="903"/>
      <c r="L1" s="903"/>
      <c r="M1" s="864"/>
      <c r="N1" s="864"/>
      <c r="O1" s="864"/>
      <c r="P1" s="864"/>
      <c r="Q1" s="864"/>
      <c r="R1" s="864"/>
      <c r="S1" s="864"/>
      <c r="T1" s="864"/>
      <c r="U1" s="864"/>
      <c r="V1" s="864"/>
      <c r="W1" s="864"/>
      <c r="X1" s="864"/>
      <c r="Y1" s="864"/>
      <c r="Z1" s="864"/>
      <c r="AA1" s="864"/>
      <c r="AB1" s="864"/>
      <c r="AC1" s="864"/>
      <c r="AD1" s="864"/>
      <c r="AE1" s="864"/>
      <c r="AF1" s="864"/>
    </row>
    <row r="2" spans="1:42" ht="12.75" x14ac:dyDescent="0.2">
      <c r="A2" s="534"/>
      <c r="B2" s="205"/>
      <c r="C2" s="205"/>
      <c r="D2" s="205"/>
      <c r="E2" s="205"/>
      <c r="F2" s="205"/>
      <c r="G2" s="205"/>
      <c r="H2" s="205"/>
      <c r="I2" s="206"/>
      <c r="J2" s="205"/>
    </row>
    <row r="3" spans="1:42" ht="12" thickBot="1" x14ac:dyDescent="0.25">
      <c r="A3" s="207" t="s">
        <v>991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P3" s="547" t="s">
        <v>1336</v>
      </c>
    </row>
    <row r="4" spans="1:42" s="205" customFormat="1" ht="12" customHeight="1" thickBot="1" x14ac:dyDescent="0.25">
      <c r="A4" s="867" t="s">
        <v>1372</v>
      </c>
      <c r="B4" s="904" t="s">
        <v>1281</v>
      </c>
      <c r="C4" s="904"/>
      <c r="D4" s="904"/>
      <c r="E4" s="904"/>
      <c r="F4" s="904"/>
      <c r="G4" s="904"/>
      <c r="H4" s="904"/>
      <c r="I4" s="904"/>
      <c r="J4" s="904"/>
      <c r="K4" s="904"/>
      <c r="L4" s="904"/>
      <c r="M4" s="904"/>
      <c r="N4" s="904"/>
      <c r="O4" s="904"/>
      <c r="P4" s="904"/>
      <c r="Q4" s="904"/>
      <c r="R4" s="904"/>
      <c r="S4" s="904"/>
      <c r="T4" s="904"/>
      <c r="U4" s="208"/>
      <c r="V4" s="526"/>
      <c r="W4" s="904" t="s">
        <v>1282</v>
      </c>
      <c r="X4" s="904"/>
      <c r="Y4" s="904"/>
      <c r="Z4" s="904"/>
      <c r="AA4" s="904"/>
      <c r="AB4" s="904"/>
      <c r="AC4" s="904"/>
      <c r="AD4" s="904"/>
      <c r="AE4" s="904"/>
      <c r="AF4" s="904"/>
      <c r="AG4" s="904"/>
      <c r="AH4" s="904"/>
      <c r="AI4" s="904"/>
      <c r="AJ4" s="904"/>
      <c r="AK4" s="904"/>
      <c r="AL4" s="904"/>
      <c r="AM4" s="904"/>
      <c r="AN4" s="904"/>
      <c r="AO4" s="904"/>
      <c r="AP4" s="904"/>
    </row>
    <row r="5" spans="1:42" s="205" customFormat="1" ht="13.5" customHeight="1" thickBot="1" x14ac:dyDescent="0.25">
      <c r="A5" s="868"/>
      <c r="B5" s="208" t="s">
        <v>270</v>
      </c>
      <c r="C5" s="208"/>
      <c r="D5" s="208" t="s">
        <v>271</v>
      </c>
      <c r="E5" s="208"/>
      <c r="F5" s="208" t="s">
        <v>272</v>
      </c>
      <c r="G5" s="208"/>
      <c r="H5" s="209">
        <v>2014</v>
      </c>
      <c r="I5" s="208"/>
      <c r="J5" s="209">
        <v>2015</v>
      </c>
      <c r="K5" s="208"/>
      <c r="L5" s="208">
        <v>2016</v>
      </c>
      <c r="M5" s="208"/>
      <c r="N5" s="208">
        <v>2017</v>
      </c>
      <c r="O5" s="208"/>
      <c r="P5" s="208">
        <v>2018</v>
      </c>
      <c r="Q5" s="208"/>
      <c r="R5" s="208">
        <v>2019</v>
      </c>
      <c r="S5" s="208"/>
      <c r="T5" s="208">
        <v>2020</v>
      </c>
      <c r="U5" s="208"/>
      <c r="V5" s="518"/>
      <c r="W5" s="208" t="s">
        <v>270</v>
      </c>
      <c r="X5" s="208"/>
      <c r="Y5" s="208" t="s">
        <v>271</v>
      </c>
      <c r="Z5" s="208"/>
      <c r="AA5" s="208" t="s">
        <v>272</v>
      </c>
      <c r="AB5" s="208"/>
      <c r="AC5" s="209">
        <v>2014</v>
      </c>
      <c r="AD5" s="208"/>
      <c r="AE5" s="209">
        <v>2015</v>
      </c>
      <c r="AF5" s="208"/>
      <c r="AG5" s="208">
        <v>2016</v>
      </c>
      <c r="AH5" s="208"/>
      <c r="AI5" s="208">
        <v>2017</v>
      </c>
      <c r="AJ5" s="208"/>
      <c r="AK5" s="208">
        <v>2018</v>
      </c>
      <c r="AL5" s="208"/>
      <c r="AM5" s="208">
        <v>2019</v>
      </c>
      <c r="AN5" s="208"/>
      <c r="AO5" s="208">
        <v>2020</v>
      </c>
      <c r="AP5" s="208"/>
    </row>
    <row r="6" spans="1:42" x14ac:dyDescent="0.2">
      <c r="A6" s="180" t="s">
        <v>1373</v>
      </c>
      <c r="B6" s="363">
        <v>77</v>
      </c>
      <c r="C6" s="354" t="s">
        <v>377</v>
      </c>
      <c r="D6" s="363">
        <v>77.099999999999994</v>
      </c>
      <c r="E6" s="354" t="s">
        <v>377</v>
      </c>
      <c r="F6" s="363">
        <v>77.5</v>
      </c>
      <c r="G6" s="354" t="s">
        <v>1010</v>
      </c>
      <c r="H6" s="354">
        <v>77.900000000000006</v>
      </c>
      <c r="I6" s="354" t="s">
        <v>377</v>
      </c>
      <c r="J6" s="354">
        <v>77.7</v>
      </c>
      <c r="K6" s="354" t="s">
        <v>377</v>
      </c>
      <c r="L6" s="181">
        <v>78</v>
      </c>
      <c r="M6" s="181" t="s">
        <v>1010</v>
      </c>
      <c r="N6" s="181">
        <v>78.099999999999994</v>
      </c>
      <c r="O6" s="181" t="s">
        <v>377</v>
      </c>
      <c r="P6" s="181">
        <v>78.2</v>
      </c>
      <c r="Q6" s="181" t="s">
        <v>1060</v>
      </c>
      <c r="R6" s="181">
        <v>78.5</v>
      </c>
      <c r="S6" s="181" t="s">
        <v>1061</v>
      </c>
      <c r="T6" s="181" t="s">
        <v>369</v>
      </c>
      <c r="U6" s="181" t="s">
        <v>1010</v>
      </c>
      <c r="V6" s="527"/>
      <c r="W6" s="354">
        <v>83.1</v>
      </c>
      <c r="X6" s="354" t="s">
        <v>377</v>
      </c>
      <c r="Y6" s="354">
        <v>83.1</v>
      </c>
      <c r="Z6" s="354" t="s">
        <v>377</v>
      </c>
      <c r="AA6" s="354">
        <v>83.3</v>
      </c>
      <c r="AB6" s="354" t="s">
        <v>1010</v>
      </c>
      <c r="AC6" s="354">
        <v>83.7</v>
      </c>
      <c r="AD6" s="354" t="s">
        <v>377</v>
      </c>
      <c r="AE6" s="354">
        <v>83.3</v>
      </c>
      <c r="AF6" s="354" t="s">
        <v>377</v>
      </c>
      <c r="AG6" s="354">
        <v>83.7</v>
      </c>
      <c r="AH6" s="354" t="s">
        <v>1010</v>
      </c>
      <c r="AI6" s="354">
        <v>83.6</v>
      </c>
      <c r="AJ6" s="354" t="s">
        <v>377</v>
      </c>
      <c r="AK6" s="354">
        <v>83.7</v>
      </c>
      <c r="AL6" s="354" t="s">
        <v>1060</v>
      </c>
      <c r="AM6" s="354">
        <v>84</v>
      </c>
      <c r="AN6" s="354" t="s">
        <v>1061</v>
      </c>
      <c r="AO6" s="354" t="s">
        <v>369</v>
      </c>
      <c r="AP6" s="354" t="s">
        <v>1010</v>
      </c>
    </row>
    <row r="7" spans="1:42" x14ac:dyDescent="0.2">
      <c r="A7" s="1" t="s">
        <v>1374</v>
      </c>
      <c r="B7" s="363">
        <v>78</v>
      </c>
      <c r="C7" s="354" t="s">
        <v>377</v>
      </c>
      <c r="D7" s="363">
        <v>77.8</v>
      </c>
      <c r="E7" s="354" t="s">
        <v>1010</v>
      </c>
      <c r="F7" s="363">
        <v>78.099999999999994</v>
      </c>
      <c r="G7" s="354" t="s">
        <v>1010</v>
      </c>
      <c r="H7" s="354">
        <v>78.8</v>
      </c>
      <c r="I7" s="354" t="s">
        <v>1010</v>
      </c>
      <c r="J7" s="354">
        <v>78.7</v>
      </c>
      <c r="K7" s="354" t="s">
        <v>1010</v>
      </c>
      <c r="L7" s="181">
        <v>79</v>
      </c>
      <c r="M7" s="181" t="s">
        <v>1010</v>
      </c>
      <c r="N7" s="181">
        <v>79.2</v>
      </c>
      <c r="O7" s="181" t="s">
        <v>1010</v>
      </c>
      <c r="P7" s="181">
        <v>79.400000000000006</v>
      </c>
      <c r="Q7" s="181" t="s">
        <v>1010</v>
      </c>
      <c r="R7" s="181">
        <v>79.8</v>
      </c>
      <c r="S7" s="181" t="s">
        <v>1010</v>
      </c>
      <c r="T7" s="181">
        <v>78.599999999999994</v>
      </c>
      <c r="U7" s="181" t="s">
        <v>1060</v>
      </c>
      <c r="V7" s="181"/>
      <c r="W7" s="354">
        <v>83.3</v>
      </c>
      <c r="X7" s="354" t="s">
        <v>377</v>
      </c>
      <c r="Y7" s="354">
        <v>83.1</v>
      </c>
      <c r="Z7" s="354" t="s">
        <v>1010</v>
      </c>
      <c r="AA7" s="354">
        <v>83.2</v>
      </c>
      <c r="AB7" s="354" t="s">
        <v>1010</v>
      </c>
      <c r="AC7" s="354">
        <v>83.9</v>
      </c>
      <c r="AD7" s="354" t="s">
        <v>1010</v>
      </c>
      <c r="AE7" s="354">
        <v>83.4</v>
      </c>
      <c r="AF7" s="354" t="s">
        <v>1010</v>
      </c>
      <c r="AG7" s="354">
        <v>84</v>
      </c>
      <c r="AH7" s="354" t="s">
        <v>1010</v>
      </c>
      <c r="AI7" s="354">
        <v>83.9</v>
      </c>
      <c r="AJ7" s="354" t="s">
        <v>1010</v>
      </c>
      <c r="AK7" s="354">
        <v>83.9</v>
      </c>
      <c r="AL7" s="354" t="s">
        <v>1010</v>
      </c>
      <c r="AM7" s="354">
        <v>84.3</v>
      </c>
      <c r="AN7" s="354" t="s">
        <v>1010</v>
      </c>
      <c r="AO7" s="354">
        <v>83.1</v>
      </c>
      <c r="AP7" s="354" t="s">
        <v>1060</v>
      </c>
    </row>
    <row r="8" spans="1:42" x14ac:dyDescent="0.2">
      <c r="A8" s="1" t="s">
        <v>370</v>
      </c>
      <c r="B8" s="363">
        <v>70.7</v>
      </c>
      <c r="C8" s="354" t="s">
        <v>1010</v>
      </c>
      <c r="D8" s="363">
        <v>70.900000000000006</v>
      </c>
      <c r="E8" s="354" t="s">
        <v>1010</v>
      </c>
      <c r="F8" s="363">
        <v>71.3</v>
      </c>
      <c r="G8" s="354" t="s">
        <v>1010</v>
      </c>
      <c r="H8" s="354">
        <v>71.099999999999994</v>
      </c>
      <c r="I8" s="354" t="s">
        <v>1010</v>
      </c>
      <c r="J8" s="354">
        <v>71.2</v>
      </c>
      <c r="K8" s="354" t="s">
        <v>1010</v>
      </c>
      <c r="L8" s="181">
        <v>71.3</v>
      </c>
      <c r="M8" s="181" t="s">
        <v>1010</v>
      </c>
      <c r="N8" s="181">
        <v>71.400000000000006</v>
      </c>
      <c r="O8" s="181" t="s">
        <v>1010</v>
      </c>
      <c r="P8" s="181">
        <v>71.5</v>
      </c>
      <c r="Q8" s="181" t="s">
        <v>1010</v>
      </c>
      <c r="R8" s="181">
        <v>71.599999999999994</v>
      </c>
      <c r="S8" s="181" t="s">
        <v>1010</v>
      </c>
      <c r="T8" s="181">
        <v>69.900000000000006</v>
      </c>
      <c r="U8" s="181" t="s">
        <v>1060</v>
      </c>
      <c r="V8" s="181"/>
      <c r="W8" s="354">
        <v>77.8</v>
      </c>
      <c r="X8" s="354" t="s">
        <v>1010</v>
      </c>
      <c r="Y8" s="354">
        <v>77.900000000000006</v>
      </c>
      <c r="Z8" s="354" t="s">
        <v>1010</v>
      </c>
      <c r="AA8" s="354">
        <v>78.599999999999994</v>
      </c>
      <c r="AB8" s="354" t="s">
        <v>1010</v>
      </c>
      <c r="AC8" s="354">
        <v>78</v>
      </c>
      <c r="AD8" s="354" t="s">
        <v>1010</v>
      </c>
      <c r="AE8" s="354">
        <v>78.2</v>
      </c>
      <c r="AF8" s="354" t="s">
        <v>1010</v>
      </c>
      <c r="AG8" s="354">
        <v>78.5</v>
      </c>
      <c r="AH8" s="354" t="s">
        <v>1010</v>
      </c>
      <c r="AI8" s="354">
        <v>78.400000000000006</v>
      </c>
      <c r="AJ8" s="354" t="s">
        <v>1010</v>
      </c>
      <c r="AK8" s="354">
        <v>78.599999999999994</v>
      </c>
      <c r="AL8" s="354" t="s">
        <v>1010</v>
      </c>
      <c r="AM8" s="354">
        <v>78.8</v>
      </c>
      <c r="AN8" s="354" t="s">
        <v>1010</v>
      </c>
      <c r="AO8" s="354">
        <v>77.5</v>
      </c>
      <c r="AP8" s="354" t="s">
        <v>1060</v>
      </c>
    </row>
    <row r="9" spans="1:42" x14ac:dyDescent="0.2">
      <c r="A9" s="1" t="s">
        <v>2397</v>
      </c>
      <c r="B9" s="363">
        <v>74.8</v>
      </c>
      <c r="C9" s="354" t="s">
        <v>1010</v>
      </c>
      <c r="D9" s="363">
        <v>75.099999999999994</v>
      </c>
      <c r="E9" s="354" t="s">
        <v>1010</v>
      </c>
      <c r="F9" s="363">
        <v>75.2</v>
      </c>
      <c r="G9" s="354" t="s">
        <v>1010</v>
      </c>
      <c r="H9" s="354">
        <v>75.8</v>
      </c>
      <c r="I9" s="354" t="s">
        <v>1010</v>
      </c>
      <c r="J9" s="354">
        <v>75.7</v>
      </c>
      <c r="K9" s="354" t="s">
        <v>1010</v>
      </c>
      <c r="L9" s="181">
        <v>76.099999999999994</v>
      </c>
      <c r="M9" s="181" t="s">
        <v>1010</v>
      </c>
      <c r="N9" s="181">
        <v>76.099999999999994</v>
      </c>
      <c r="O9" s="181" t="s">
        <v>1010</v>
      </c>
      <c r="P9" s="181">
        <v>76.2</v>
      </c>
      <c r="Q9" s="181" t="s">
        <v>1010</v>
      </c>
      <c r="R9" s="181">
        <v>76.400000000000006</v>
      </c>
      <c r="S9" s="181" t="s">
        <v>1010</v>
      </c>
      <c r="T9" s="181">
        <v>75.3</v>
      </c>
      <c r="U9" s="181" t="s">
        <v>1060</v>
      </c>
      <c r="V9" s="181"/>
      <c r="W9" s="354">
        <v>81.099999999999994</v>
      </c>
      <c r="X9" s="354" t="s">
        <v>1010</v>
      </c>
      <c r="Y9" s="354">
        <v>81.2</v>
      </c>
      <c r="Z9" s="354" t="s">
        <v>1010</v>
      </c>
      <c r="AA9" s="354">
        <v>81.3</v>
      </c>
      <c r="AB9" s="354" t="s">
        <v>1010</v>
      </c>
      <c r="AC9" s="354">
        <v>82</v>
      </c>
      <c r="AD9" s="354" t="s">
        <v>1010</v>
      </c>
      <c r="AE9" s="354">
        <v>81.599999999999994</v>
      </c>
      <c r="AF9" s="354" t="s">
        <v>1010</v>
      </c>
      <c r="AG9" s="354">
        <v>82.1</v>
      </c>
      <c r="AH9" s="354" t="s">
        <v>1010</v>
      </c>
      <c r="AI9" s="354">
        <v>82</v>
      </c>
      <c r="AJ9" s="354" t="s">
        <v>1010</v>
      </c>
      <c r="AK9" s="354">
        <v>82</v>
      </c>
      <c r="AL9" s="354" t="s">
        <v>1010</v>
      </c>
      <c r="AM9" s="354">
        <v>82.2</v>
      </c>
      <c r="AN9" s="354" t="s">
        <v>1010</v>
      </c>
      <c r="AO9" s="354">
        <v>81.3</v>
      </c>
      <c r="AP9" s="354" t="s">
        <v>1060</v>
      </c>
    </row>
    <row r="10" spans="1:42" x14ac:dyDescent="0.2">
      <c r="A10" s="1" t="s">
        <v>1376</v>
      </c>
      <c r="B10" s="363">
        <v>77.8</v>
      </c>
      <c r="C10" s="354" t="s">
        <v>1010</v>
      </c>
      <c r="D10" s="363">
        <v>78.099999999999994</v>
      </c>
      <c r="E10" s="354" t="s">
        <v>1010</v>
      </c>
      <c r="F10" s="363">
        <v>78.3</v>
      </c>
      <c r="G10" s="354" t="s">
        <v>1010</v>
      </c>
      <c r="H10" s="354">
        <v>78.7</v>
      </c>
      <c r="I10" s="354" t="s">
        <v>1010</v>
      </c>
      <c r="J10" s="354">
        <v>78.8</v>
      </c>
      <c r="K10" s="354" t="s">
        <v>1010</v>
      </c>
      <c r="L10" s="181">
        <v>79</v>
      </c>
      <c r="M10" s="181" t="s">
        <v>1010</v>
      </c>
      <c r="N10" s="181">
        <v>79.2</v>
      </c>
      <c r="O10" s="181" t="s">
        <v>1010</v>
      </c>
      <c r="P10" s="181">
        <v>79.099999999999994</v>
      </c>
      <c r="Q10" s="181" t="s">
        <v>1010</v>
      </c>
      <c r="R10" s="181">
        <v>79.5</v>
      </c>
      <c r="S10" s="181" t="s">
        <v>1010</v>
      </c>
      <c r="T10" s="181">
        <v>79.599999999999994</v>
      </c>
      <c r="U10" s="181" t="s">
        <v>1060</v>
      </c>
      <c r="V10" s="181"/>
      <c r="W10" s="354">
        <v>81.900000000000006</v>
      </c>
      <c r="X10" s="354" t="s">
        <v>1010</v>
      </c>
      <c r="Y10" s="354">
        <v>82.1</v>
      </c>
      <c r="Z10" s="354" t="s">
        <v>1010</v>
      </c>
      <c r="AA10" s="354">
        <v>82.4</v>
      </c>
      <c r="AB10" s="354" t="s">
        <v>1010</v>
      </c>
      <c r="AC10" s="354">
        <v>82.8</v>
      </c>
      <c r="AD10" s="354" t="s">
        <v>1010</v>
      </c>
      <c r="AE10" s="354">
        <v>82.7</v>
      </c>
      <c r="AF10" s="354" t="s">
        <v>1010</v>
      </c>
      <c r="AG10" s="354">
        <v>82.8</v>
      </c>
      <c r="AH10" s="354" t="s">
        <v>1010</v>
      </c>
      <c r="AI10" s="354">
        <v>83.1</v>
      </c>
      <c r="AJ10" s="354" t="s">
        <v>1010</v>
      </c>
      <c r="AK10" s="354">
        <v>82.9</v>
      </c>
      <c r="AL10" s="354" t="s">
        <v>1010</v>
      </c>
      <c r="AM10" s="354">
        <v>83.5</v>
      </c>
      <c r="AN10" s="354" t="s">
        <v>1010</v>
      </c>
      <c r="AO10" s="354">
        <v>83.6</v>
      </c>
      <c r="AP10" s="354" t="s">
        <v>1060</v>
      </c>
    </row>
    <row r="11" spans="1:42" x14ac:dyDescent="0.2">
      <c r="A11" s="1" t="s">
        <v>1377</v>
      </c>
      <c r="B11" s="363">
        <v>77.900000000000006</v>
      </c>
      <c r="C11" s="354" t="s">
        <v>377</v>
      </c>
      <c r="D11" s="363">
        <v>78.099999999999994</v>
      </c>
      <c r="E11" s="354" t="s">
        <v>1010</v>
      </c>
      <c r="F11" s="363">
        <v>78.099999999999994</v>
      </c>
      <c r="G11" s="354" t="s">
        <v>1010</v>
      </c>
      <c r="H11" s="354">
        <v>78.7</v>
      </c>
      <c r="I11" s="354" t="s">
        <v>1010</v>
      </c>
      <c r="J11" s="354">
        <v>78.3</v>
      </c>
      <c r="K11" s="354" t="s">
        <v>1010</v>
      </c>
      <c r="L11" s="181">
        <v>78.599999999999994</v>
      </c>
      <c r="M11" s="181" t="s">
        <v>1010</v>
      </c>
      <c r="N11" s="181">
        <v>78.7</v>
      </c>
      <c r="O11" s="181" t="s">
        <v>1010</v>
      </c>
      <c r="P11" s="181">
        <v>78.599999999999994</v>
      </c>
      <c r="Q11" s="181" t="s">
        <v>1010</v>
      </c>
      <c r="R11" s="181">
        <v>79</v>
      </c>
      <c r="S11" s="181" t="s">
        <v>1010</v>
      </c>
      <c r="T11" s="181" t="s">
        <v>369</v>
      </c>
      <c r="U11" s="181" t="s">
        <v>1010</v>
      </c>
      <c r="V11" s="181"/>
      <c r="W11" s="354">
        <v>83.1</v>
      </c>
      <c r="X11" s="354" t="s">
        <v>377</v>
      </c>
      <c r="Y11" s="354">
        <v>83.1</v>
      </c>
      <c r="Z11" s="354" t="s">
        <v>1010</v>
      </c>
      <c r="AA11" s="354">
        <v>83</v>
      </c>
      <c r="AB11" s="354" t="s">
        <v>1010</v>
      </c>
      <c r="AC11" s="354">
        <v>83.6</v>
      </c>
      <c r="AD11" s="354" t="s">
        <v>1010</v>
      </c>
      <c r="AE11" s="354">
        <v>83.1</v>
      </c>
      <c r="AF11" s="354" t="s">
        <v>1010</v>
      </c>
      <c r="AG11" s="354">
        <v>83.5</v>
      </c>
      <c r="AH11" s="354" t="s">
        <v>1010</v>
      </c>
      <c r="AI11" s="354">
        <v>83.4</v>
      </c>
      <c r="AJ11" s="354" t="s">
        <v>1010</v>
      </c>
      <c r="AK11" s="354">
        <v>83.3</v>
      </c>
      <c r="AL11" s="354" t="s">
        <v>1010</v>
      </c>
      <c r="AM11" s="354">
        <v>83.7</v>
      </c>
      <c r="AN11" s="354" t="s">
        <v>1010</v>
      </c>
      <c r="AO11" s="354" t="s">
        <v>369</v>
      </c>
      <c r="AP11" s="354" t="s">
        <v>1010</v>
      </c>
    </row>
    <row r="12" spans="1:42" x14ac:dyDescent="0.2">
      <c r="A12" s="1" t="s">
        <v>371</v>
      </c>
      <c r="B12" s="363">
        <v>71.400000000000006</v>
      </c>
      <c r="C12" s="354" t="s">
        <v>1010</v>
      </c>
      <c r="D12" s="363">
        <v>71.400000000000006</v>
      </c>
      <c r="E12" s="354" t="s">
        <v>1010</v>
      </c>
      <c r="F12" s="363">
        <v>72.8</v>
      </c>
      <c r="G12" s="354" t="s">
        <v>1010</v>
      </c>
      <c r="H12" s="354">
        <v>72.400000000000006</v>
      </c>
      <c r="I12" s="354" t="s">
        <v>1010</v>
      </c>
      <c r="J12" s="354">
        <v>73.2</v>
      </c>
      <c r="K12" s="354" t="s">
        <v>377</v>
      </c>
      <c r="L12" s="181">
        <v>73.3</v>
      </c>
      <c r="M12" s="181" t="s">
        <v>1010</v>
      </c>
      <c r="N12" s="181">
        <v>73.8</v>
      </c>
      <c r="O12" s="181" t="s">
        <v>1010</v>
      </c>
      <c r="P12" s="181">
        <v>74</v>
      </c>
      <c r="Q12" s="181" t="s">
        <v>1010</v>
      </c>
      <c r="R12" s="181">
        <v>74.5</v>
      </c>
      <c r="S12" s="181" t="s">
        <v>1010</v>
      </c>
      <c r="T12" s="181">
        <v>74.2</v>
      </c>
      <c r="U12" s="181" t="s">
        <v>1060</v>
      </c>
      <c r="V12" s="181"/>
      <c r="W12" s="354">
        <v>81.3</v>
      </c>
      <c r="X12" s="354" t="s">
        <v>1010</v>
      </c>
      <c r="Y12" s="354">
        <v>81.5</v>
      </c>
      <c r="Z12" s="354" t="s">
        <v>1010</v>
      </c>
      <c r="AA12" s="354">
        <v>81.7</v>
      </c>
      <c r="AB12" s="354" t="s">
        <v>1010</v>
      </c>
      <c r="AC12" s="354">
        <v>81.900000000000006</v>
      </c>
      <c r="AD12" s="354" t="s">
        <v>1010</v>
      </c>
      <c r="AE12" s="354">
        <v>82.2</v>
      </c>
      <c r="AF12" s="354" t="s">
        <v>377</v>
      </c>
      <c r="AG12" s="354">
        <v>82.2</v>
      </c>
      <c r="AH12" s="354" t="s">
        <v>1010</v>
      </c>
      <c r="AI12" s="354">
        <v>82.6</v>
      </c>
      <c r="AJ12" s="354" t="s">
        <v>1010</v>
      </c>
      <c r="AK12" s="354">
        <v>82.7</v>
      </c>
      <c r="AL12" s="354" t="s">
        <v>1010</v>
      </c>
      <c r="AM12" s="354">
        <v>83</v>
      </c>
      <c r="AN12" s="354" t="s">
        <v>1010</v>
      </c>
      <c r="AO12" s="354">
        <v>82.7</v>
      </c>
      <c r="AP12" s="354" t="s">
        <v>1060</v>
      </c>
    </row>
    <row r="13" spans="1:42" x14ac:dyDescent="0.2">
      <c r="A13" s="1" t="s">
        <v>1378</v>
      </c>
      <c r="B13" s="363">
        <v>78.599999999999994</v>
      </c>
      <c r="C13" s="354" t="s">
        <v>1010</v>
      </c>
      <c r="D13" s="363">
        <v>78.7</v>
      </c>
      <c r="E13" s="354" t="s">
        <v>1010</v>
      </c>
      <c r="F13" s="363">
        <v>78.900000000000006</v>
      </c>
      <c r="G13" s="354" t="s">
        <v>1010</v>
      </c>
      <c r="H13" s="354">
        <v>79.3</v>
      </c>
      <c r="I13" s="354" t="s">
        <v>1010</v>
      </c>
      <c r="J13" s="354">
        <v>79.599999999999994</v>
      </c>
      <c r="K13" s="354" t="s">
        <v>1010</v>
      </c>
      <c r="L13" s="181">
        <v>79.8</v>
      </c>
      <c r="M13" s="181" t="s">
        <v>1010</v>
      </c>
      <c r="N13" s="181">
        <v>80.400000000000006</v>
      </c>
      <c r="O13" s="181" t="s">
        <v>1010</v>
      </c>
      <c r="P13" s="181">
        <v>80.400000000000006</v>
      </c>
      <c r="Q13" s="181" t="s">
        <v>376</v>
      </c>
      <c r="R13" s="181">
        <v>80.8</v>
      </c>
      <c r="S13" s="181" t="s">
        <v>376</v>
      </c>
      <c r="T13" s="181" t="s">
        <v>369</v>
      </c>
      <c r="U13" s="181" t="s">
        <v>1010</v>
      </c>
      <c r="V13" s="181"/>
      <c r="W13" s="354">
        <v>83</v>
      </c>
      <c r="X13" s="354" t="s">
        <v>1010</v>
      </c>
      <c r="Y13" s="354">
        <v>83.1</v>
      </c>
      <c r="Z13" s="354" t="s">
        <v>1010</v>
      </c>
      <c r="AA13" s="354">
        <v>83.1</v>
      </c>
      <c r="AB13" s="354" t="s">
        <v>1010</v>
      </c>
      <c r="AC13" s="354">
        <v>83.5</v>
      </c>
      <c r="AD13" s="354" t="s">
        <v>1010</v>
      </c>
      <c r="AE13" s="354">
        <v>83.4</v>
      </c>
      <c r="AF13" s="354" t="s">
        <v>1010</v>
      </c>
      <c r="AG13" s="354">
        <v>83.6</v>
      </c>
      <c r="AH13" s="354" t="s">
        <v>1010</v>
      </c>
      <c r="AI13" s="354">
        <v>84</v>
      </c>
      <c r="AJ13" s="354" t="s">
        <v>1010</v>
      </c>
      <c r="AK13" s="354">
        <v>84.1</v>
      </c>
      <c r="AL13" s="354" t="s">
        <v>376</v>
      </c>
      <c r="AM13" s="354">
        <v>84.7</v>
      </c>
      <c r="AN13" s="354" t="s">
        <v>376</v>
      </c>
      <c r="AO13" s="354" t="s">
        <v>369</v>
      </c>
      <c r="AP13" s="354" t="s">
        <v>1010</v>
      </c>
    </row>
    <row r="14" spans="1:42" x14ac:dyDescent="0.2">
      <c r="A14" s="1" t="s">
        <v>1379</v>
      </c>
      <c r="B14" s="363">
        <v>78</v>
      </c>
      <c r="C14" s="354" t="s">
        <v>1010</v>
      </c>
      <c r="D14" s="363">
        <v>78</v>
      </c>
      <c r="E14" s="354" t="s">
        <v>1010</v>
      </c>
      <c r="F14" s="363">
        <v>78.7</v>
      </c>
      <c r="G14" s="354" t="s">
        <v>1010</v>
      </c>
      <c r="H14" s="354">
        <v>78.8</v>
      </c>
      <c r="I14" s="354" t="s">
        <v>1010</v>
      </c>
      <c r="J14" s="354">
        <v>78.5</v>
      </c>
      <c r="K14" s="354" t="s">
        <v>1010</v>
      </c>
      <c r="L14" s="181">
        <v>78.900000000000006</v>
      </c>
      <c r="M14" s="181" t="s">
        <v>1010</v>
      </c>
      <c r="N14" s="181">
        <v>78.8</v>
      </c>
      <c r="O14" s="181" t="s">
        <v>1010</v>
      </c>
      <c r="P14" s="181">
        <v>79.3</v>
      </c>
      <c r="Q14" s="181" t="s">
        <v>1010</v>
      </c>
      <c r="R14" s="181">
        <v>79.2</v>
      </c>
      <c r="S14" s="181" t="s">
        <v>1010</v>
      </c>
      <c r="T14" s="181">
        <v>78.599999999999994</v>
      </c>
      <c r="U14" s="181" t="s">
        <v>1060</v>
      </c>
      <c r="V14" s="181"/>
      <c r="W14" s="354">
        <v>83.6</v>
      </c>
      <c r="X14" s="354" t="s">
        <v>1010</v>
      </c>
      <c r="Y14" s="354">
        <v>83.4</v>
      </c>
      <c r="Z14" s="354" t="s">
        <v>1010</v>
      </c>
      <c r="AA14" s="354">
        <v>84</v>
      </c>
      <c r="AB14" s="354" t="s">
        <v>1010</v>
      </c>
      <c r="AC14" s="354">
        <v>84.1</v>
      </c>
      <c r="AD14" s="354" t="s">
        <v>1010</v>
      </c>
      <c r="AE14" s="354">
        <v>83.7</v>
      </c>
      <c r="AF14" s="354" t="s">
        <v>1010</v>
      </c>
      <c r="AG14" s="354">
        <v>84</v>
      </c>
      <c r="AH14" s="354" t="s">
        <v>1010</v>
      </c>
      <c r="AI14" s="354">
        <v>83.9</v>
      </c>
      <c r="AJ14" s="354" t="s">
        <v>1010</v>
      </c>
      <c r="AK14" s="354">
        <v>84.4</v>
      </c>
      <c r="AL14" s="354" t="s">
        <v>1010</v>
      </c>
      <c r="AM14" s="354">
        <v>84.2</v>
      </c>
      <c r="AN14" s="354" t="s">
        <v>1010</v>
      </c>
      <c r="AO14" s="354">
        <v>83.7</v>
      </c>
      <c r="AP14" s="354" t="s">
        <v>1060</v>
      </c>
    </row>
    <row r="15" spans="1:42" x14ac:dyDescent="0.2">
      <c r="A15" s="1" t="s">
        <v>1380</v>
      </c>
      <c r="B15" s="363">
        <v>79.5</v>
      </c>
      <c r="C15" s="354" t="s">
        <v>1010</v>
      </c>
      <c r="D15" s="363">
        <v>79.5</v>
      </c>
      <c r="E15" s="354" t="s">
        <v>1010</v>
      </c>
      <c r="F15" s="363">
        <v>80.2</v>
      </c>
      <c r="G15" s="354" t="s">
        <v>1010</v>
      </c>
      <c r="H15" s="354">
        <v>80.400000000000006</v>
      </c>
      <c r="I15" s="354" t="s">
        <v>1010</v>
      </c>
      <c r="J15" s="354">
        <v>80.099999999999994</v>
      </c>
      <c r="K15" s="354" t="s">
        <v>1010</v>
      </c>
      <c r="L15" s="181">
        <v>80.5</v>
      </c>
      <c r="M15" s="181" t="s">
        <v>1010</v>
      </c>
      <c r="N15" s="181">
        <v>80.599999999999994</v>
      </c>
      <c r="O15" s="181" t="s">
        <v>1010</v>
      </c>
      <c r="P15" s="181">
        <v>80.7</v>
      </c>
      <c r="Q15" s="181" t="s">
        <v>1010</v>
      </c>
      <c r="R15" s="181">
        <v>81.099999999999994</v>
      </c>
      <c r="S15" s="181" t="s">
        <v>1010</v>
      </c>
      <c r="T15" s="181">
        <v>79.7</v>
      </c>
      <c r="U15" s="181" t="s">
        <v>1060</v>
      </c>
      <c r="V15" s="181"/>
      <c r="W15" s="354">
        <v>85.6</v>
      </c>
      <c r="X15" s="354" t="s">
        <v>1010</v>
      </c>
      <c r="Y15" s="354">
        <v>85.5</v>
      </c>
      <c r="Z15" s="354" t="s">
        <v>1010</v>
      </c>
      <c r="AA15" s="354">
        <v>86.1</v>
      </c>
      <c r="AB15" s="354" t="s">
        <v>1010</v>
      </c>
      <c r="AC15" s="354">
        <v>86.2</v>
      </c>
      <c r="AD15" s="354" t="s">
        <v>1010</v>
      </c>
      <c r="AE15" s="354">
        <v>85.7</v>
      </c>
      <c r="AF15" s="354" t="s">
        <v>1010</v>
      </c>
      <c r="AG15" s="354">
        <v>86.3</v>
      </c>
      <c r="AH15" s="354" t="s">
        <v>1010</v>
      </c>
      <c r="AI15" s="354">
        <v>86.1</v>
      </c>
      <c r="AJ15" s="354" t="s">
        <v>1010</v>
      </c>
      <c r="AK15" s="354">
        <v>86.3</v>
      </c>
      <c r="AL15" s="354" t="s">
        <v>1010</v>
      </c>
      <c r="AM15" s="354">
        <v>86.7</v>
      </c>
      <c r="AN15" s="354" t="s">
        <v>1010</v>
      </c>
      <c r="AO15" s="354">
        <v>85.1</v>
      </c>
      <c r="AP15" s="354" t="s">
        <v>1060</v>
      </c>
    </row>
    <row r="16" spans="1:42" x14ac:dyDescent="0.2">
      <c r="A16" s="1" t="s">
        <v>1381</v>
      </c>
      <c r="B16" s="363">
        <v>78.7</v>
      </c>
      <c r="C16" s="354" t="s">
        <v>1010</v>
      </c>
      <c r="D16" s="363">
        <v>78.7</v>
      </c>
      <c r="E16" s="354" t="s">
        <v>377</v>
      </c>
      <c r="F16" s="363">
        <v>79</v>
      </c>
      <c r="G16" s="354" t="s">
        <v>1010</v>
      </c>
      <c r="H16" s="354">
        <v>79.5</v>
      </c>
      <c r="I16" s="354" t="s">
        <v>377</v>
      </c>
      <c r="J16" s="354">
        <v>79.2</v>
      </c>
      <c r="K16" s="354" t="s">
        <v>1010</v>
      </c>
      <c r="L16" s="181">
        <v>79.5</v>
      </c>
      <c r="M16" s="181" t="s">
        <v>1010</v>
      </c>
      <c r="N16" s="181">
        <v>79.599999999999994</v>
      </c>
      <c r="O16" s="181" t="s">
        <v>1010</v>
      </c>
      <c r="P16" s="181">
        <v>79.7</v>
      </c>
      <c r="Q16" s="181" t="s">
        <v>1062</v>
      </c>
      <c r="R16" s="181">
        <v>79.900000000000006</v>
      </c>
      <c r="S16" s="181" t="s">
        <v>1062</v>
      </c>
      <c r="T16" s="181">
        <v>79.2</v>
      </c>
      <c r="U16" s="181" t="s">
        <v>1060</v>
      </c>
      <c r="V16" s="181"/>
      <c r="W16" s="354">
        <v>85.7</v>
      </c>
      <c r="X16" s="354" t="s">
        <v>1010</v>
      </c>
      <c r="Y16" s="354">
        <v>85.4</v>
      </c>
      <c r="Z16" s="354" t="s">
        <v>377</v>
      </c>
      <c r="AA16" s="354">
        <v>85.6</v>
      </c>
      <c r="AB16" s="354" t="s">
        <v>1010</v>
      </c>
      <c r="AC16" s="354">
        <v>86.1</v>
      </c>
      <c r="AD16" s="354" t="s">
        <v>377</v>
      </c>
      <c r="AE16" s="354">
        <v>85.6</v>
      </c>
      <c r="AF16" s="354" t="s">
        <v>1010</v>
      </c>
      <c r="AG16" s="354">
        <v>85.8</v>
      </c>
      <c r="AH16" s="354" t="s">
        <v>1010</v>
      </c>
      <c r="AI16" s="354">
        <v>85.7</v>
      </c>
      <c r="AJ16" s="354" t="s">
        <v>1010</v>
      </c>
      <c r="AK16" s="354">
        <v>85.8</v>
      </c>
      <c r="AL16" s="354" t="s">
        <v>1062</v>
      </c>
      <c r="AM16" s="354">
        <v>85.9</v>
      </c>
      <c r="AN16" s="354" t="s">
        <v>1062</v>
      </c>
      <c r="AO16" s="354">
        <v>85.3</v>
      </c>
      <c r="AP16" s="354" t="s">
        <v>1060</v>
      </c>
    </row>
    <row r="17" spans="1:42" x14ac:dyDescent="0.2">
      <c r="A17" s="1" t="s">
        <v>1382</v>
      </c>
      <c r="B17" s="363">
        <v>73.8</v>
      </c>
      <c r="C17" s="354" t="s">
        <v>1010</v>
      </c>
      <c r="D17" s="363">
        <v>73.900000000000006</v>
      </c>
      <c r="E17" s="354" t="s">
        <v>1010</v>
      </c>
      <c r="F17" s="363">
        <v>74.5</v>
      </c>
      <c r="G17" s="354" t="s">
        <v>1010</v>
      </c>
      <c r="H17" s="354">
        <v>74.7</v>
      </c>
      <c r="I17" s="354" t="s">
        <v>1010</v>
      </c>
      <c r="J17" s="354">
        <v>74.400000000000006</v>
      </c>
      <c r="K17" s="354" t="s">
        <v>1010</v>
      </c>
      <c r="L17" s="181">
        <v>75</v>
      </c>
      <c r="M17" s="181" t="s">
        <v>1010</v>
      </c>
      <c r="N17" s="181">
        <v>74.900000000000006</v>
      </c>
      <c r="O17" s="181" t="s">
        <v>1010</v>
      </c>
      <c r="P17" s="181">
        <v>74.900000000000006</v>
      </c>
      <c r="Q17" s="181" t="s">
        <v>1010</v>
      </c>
      <c r="R17" s="181">
        <v>75.5</v>
      </c>
      <c r="S17" s="181" t="s">
        <v>1010</v>
      </c>
      <c r="T17" s="181">
        <v>74.7</v>
      </c>
      <c r="U17" s="181" t="s">
        <v>1060</v>
      </c>
      <c r="V17" s="181"/>
      <c r="W17" s="354">
        <v>80.400000000000006</v>
      </c>
      <c r="X17" s="354" t="s">
        <v>1010</v>
      </c>
      <c r="Y17" s="354">
        <v>80.599999999999994</v>
      </c>
      <c r="Z17" s="354" t="s">
        <v>1010</v>
      </c>
      <c r="AA17" s="354">
        <v>81</v>
      </c>
      <c r="AB17" s="354" t="s">
        <v>1010</v>
      </c>
      <c r="AC17" s="354">
        <v>81</v>
      </c>
      <c r="AD17" s="354" t="s">
        <v>1010</v>
      </c>
      <c r="AE17" s="354">
        <v>80.5</v>
      </c>
      <c r="AF17" s="354" t="s">
        <v>1010</v>
      </c>
      <c r="AG17" s="354">
        <v>81.3</v>
      </c>
      <c r="AH17" s="354" t="s">
        <v>1010</v>
      </c>
      <c r="AI17" s="354">
        <v>81</v>
      </c>
      <c r="AJ17" s="354" t="s">
        <v>1010</v>
      </c>
      <c r="AK17" s="354">
        <v>81.5</v>
      </c>
      <c r="AL17" s="354" t="s">
        <v>1010</v>
      </c>
      <c r="AM17" s="354">
        <v>81.599999999999994</v>
      </c>
      <c r="AN17" s="354" t="s">
        <v>1010</v>
      </c>
      <c r="AO17" s="354">
        <v>80.900000000000006</v>
      </c>
      <c r="AP17" s="354" t="s">
        <v>1060</v>
      </c>
    </row>
    <row r="18" spans="1:42" x14ac:dyDescent="0.2">
      <c r="A18" s="1" t="s">
        <v>1383</v>
      </c>
      <c r="B18" s="363">
        <v>79.7</v>
      </c>
      <c r="C18" s="354" t="s">
        <v>1010</v>
      </c>
      <c r="D18" s="363">
        <v>79.8</v>
      </c>
      <c r="E18" s="354" t="s">
        <v>1010</v>
      </c>
      <c r="F18" s="363">
        <v>80.3</v>
      </c>
      <c r="G18" s="354" t="s">
        <v>1010</v>
      </c>
      <c r="H18" s="354">
        <v>80.7</v>
      </c>
      <c r="I18" s="354" t="s">
        <v>1010</v>
      </c>
      <c r="J18" s="354">
        <v>80.3</v>
      </c>
      <c r="K18" s="354" t="s">
        <v>1010</v>
      </c>
      <c r="L18" s="181">
        <v>81</v>
      </c>
      <c r="M18" s="181" t="s">
        <v>1010</v>
      </c>
      <c r="N18" s="181">
        <v>80.8</v>
      </c>
      <c r="O18" s="181" t="s">
        <v>1010</v>
      </c>
      <c r="P18" s="181">
        <v>81.2</v>
      </c>
      <c r="Q18" s="181" t="s">
        <v>1010</v>
      </c>
      <c r="R18" s="181">
        <v>81.400000000000006</v>
      </c>
      <c r="S18" s="181" t="s">
        <v>377</v>
      </c>
      <c r="T18" s="181">
        <v>80.099999999999994</v>
      </c>
      <c r="U18" s="181" t="s">
        <v>1060</v>
      </c>
      <c r="V18" s="181"/>
      <c r="W18" s="354">
        <v>84.8</v>
      </c>
      <c r="X18" s="354" t="s">
        <v>1010</v>
      </c>
      <c r="Y18" s="354">
        <v>84.8</v>
      </c>
      <c r="Z18" s="354" t="s">
        <v>1010</v>
      </c>
      <c r="AA18" s="354">
        <v>85.2</v>
      </c>
      <c r="AB18" s="354" t="s">
        <v>1010</v>
      </c>
      <c r="AC18" s="354">
        <v>85.6</v>
      </c>
      <c r="AD18" s="354" t="s">
        <v>1010</v>
      </c>
      <c r="AE18" s="354">
        <v>84.9</v>
      </c>
      <c r="AF18" s="354" t="s">
        <v>1010</v>
      </c>
      <c r="AG18" s="354">
        <v>85.6</v>
      </c>
      <c r="AH18" s="354" t="s">
        <v>1010</v>
      </c>
      <c r="AI18" s="354">
        <v>85.2</v>
      </c>
      <c r="AJ18" s="354" t="s">
        <v>1010</v>
      </c>
      <c r="AK18" s="354">
        <v>85.6</v>
      </c>
      <c r="AL18" s="354" t="s">
        <v>1010</v>
      </c>
      <c r="AM18" s="354">
        <v>85.7</v>
      </c>
      <c r="AN18" s="354" t="s">
        <v>377</v>
      </c>
      <c r="AO18" s="354">
        <v>84.7</v>
      </c>
      <c r="AP18" s="354" t="s">
        <v>1060</v>
      </c>
    </row>
    <row r="19" spans="1:42" x14ac:dyDescent="0.2">
      <c r="A19" s="1" t="s">
        <v>1384</v>
      </c>
      <c r="B19" s="363">
        <v>79.3</v>
      </c>
      <c r="C19" s="354" t="s">
        <v>1010</v>
      </c>
      <c r="D19" s="363">
        <v>78.900000000000006</v>
      </c>
      <c r="E19" s="354" t="s">
        <v>1010</v>
      </c>
      <c r="F19" s="363">
        <v>80.099999999999994</v>
      </c>
      <c r="G19" s="354" t="s">
        <v>1010</v>
      </c>
      <c r="H19" s="354">
        <v>80.3</v>
      </c>
      <c r="I19" s="354" t="s">
        <v>1010</v>
      </c>
      <c r="J19" s="354">
        <v>79.900000000000006</v>
      </c>
      <c r="K19" s="354" t="s">
        <v>1010</v>
      </c>
      <c r="L19" s="181">
        <v>80.5</v>
      </c>
      <c r="M19" s="181" t="s">
        <v>1010</v>
      </c>
      <c r="N19" s="181">
        <v>80.2</v>
      </c>
      <c r="O19" s="181" t="s">
        <v>1010</v>
      </c>
      <c r="P19" s="181">
        <v>80.900000000000006</v>
      </c>
      <c r="Q19" s="181" t="s">
        <v>1010</v>
      </c>
      <c r="R19" s="181">
        <v>80.3</v>
      </c>
      <c r="S19" s="181" t="s">
        <v>1010</v>
      </c>
      <c r="T19" s="181">
        <v>80.3</v>
      </c>
      <c r="U19" s="181" t="s">
        <v>1060</v>
      </c>
      <c r="V19" s="181"/>
      <c r="W19" s="354">
        <v>83.1</v>
      </c>
      <c r="X19" s="354" t="s">
        <v>1010</v>
      </c>
      <c r="Y19" s="354">
        <v>83.4</v>
      </c>
      <c r="Z19" s="354" t="s">
        <v>1010</v>
      </c>
      <c r="AA19" s="354">
        <v>85</v>
      </c>
      <c r="AB19" s="354" t="s">
        <v>1010</v>
      </c>
      <c r="AC19" s="354">
        <v>84.3</v>
      </c>
      <c r="AD19" s="354" t="s">
        <v>1010</v>
      </c>
      <c r="AE19" s="354">
        <v>83.7</v>
      </c>
      <c r="AF19" s="354" t="s">
        <v>1010</v>
      </c>
      <c r="AG19" s="354">
        <v>84.9</v>
      </c>
      <c r="AH19" s="354" t="s">
        <v>1010</v>
      </c>
      <c r="AI19" s="354">
        <v>84.2</v>
      </c>
      <c r="AJ19" s="354" t="s">
        <v>1010</v>
      </c>
      <c r="AK19" s="354">
        <v>84.8</v>
      </c>
      <c r="AL19" s="354" t="s">
        <v>1010</v>
      </c>
      <c r="AM19" s="354">
        <v>84.4</v>
      </c>
      <c r="AN19" s="354" t="s">
        <v>1010</v>
      </c>
      <c r="AO19" s="354">
        <v>84.3</v>
      </c>
      <c r="AP19" s="354" t="s">
        <v>1060</v>
      </c>
    </row>
    <row r="20" spans="1:42" x14ac:dyDescent="0.2">
      <c r="A20" s="1" t="s">
        <v>1385</v>
      </c>
      <c r="B20" s="363">
        <v>68.599999999999994</v>
      </c>
      <c r="C20" s="354" t="s">
        <v>1010</v>
      </c>
      <c r="D20" s="363">
        <v>68.900000000000006</v>
      </c>
      <c r="E20" s="354" t="s">
        <v>1010</v>
      </c>
      <c r="F20" s="363">
        <v>69.3</v>
      </c>
      <c r="G20" s="354" t="s">
        <v>1010</v>
      </c>
      <c r="H20" s="354">
        <v>69.099999999999994</v>
      </c>
      <c r="I20" s="354" t="s">
        <v>1010</v>
      </c>
      <c r="J20" s="354">
        <v>69.7</v>
      </c>
      <c r="K20" s="354" t="s">
        <v>1010</v>
      </c>
      <c r="L20" s="181">
        <v>69.8</v>
      </c>
      <c r="M20" s="181" t="s">
        <v>1010</v>
      </c>
      <c r="N20" s="181">
        <v>69.8</v>
      </c>
      <c r="O20" s="181" t="s">
        <v>1010</v>
      </c>
      <c r="P20" s="181">
        <v>70.099999999999994</v>
      </c>
      <c r="Q20" s="181" t="s">
        <v>1010</v>
      </c>
      <c r="R20" s="181">
        <v>70.900000000000006</v>
      </c>
      <c r="S20" s="181" t="s">
        <v>1010</v>
      </c>
      <c r="T20" s="181">
        <v>70.900000000000006</v>
      </c>
      <c r="U20" s="181" t="s">
        <v>1060</v>
      </c>
      <c r="V20" s="181"/>
      <c r="W20" s="354">
        <v>78.8</v>
      </c>
      <c r="X20" s="354" t="s">
        <v>1010</v>
      </c>
      <c r="Y20" s="354">
        <v>78.900000000000006</v>
      </c>
      <c r="Z20" s="354" t="s">
        <v>1010</v>
      </c>
      <c r="AA20" s="354">
        <v>78.900000000000006</v>
      </c>
      <c r="AB20" s="354" t="s">
        <v>1010</v>
      </c>
      <c r="AC20" s="354">
        <v>79.400000000000006</v>
      </c>
      <c r="AD20" s="354" t="s">
        <v>1010</v>
      </c>
      <c r="AE20" s="354">
        <v>79.5</v>
      </c>
      <c r="AF20" s="354" t="s">
        <v>1010</v>
      </c>
      <c r="AG20" s="354">
        <v>79.599999999999994</v>
      </c>
      <c r="AH20" s="354" t="s">
        <v>1010</v>
      </c>
      <c r="AI20" s="354">
        <v>79.7</v>
      </c>
      <c r="AJ20" s="354" t="s">
        <v>1010</v>
      </c>
      <c r="AK20" s="354">
        <v>79.7</v>
      </c>
      <c r="AL20" s="354" t="s">
        <v>1010</v>
      </c>
      <c r="AM20" s="354">
        <v>80.099999999999994</v>
      </c>
      <c r="AN20" s="354" t="s">
        <v>1010</v>
      </c>
      <c r="AO20" s="354">
        <v>80.099999999999994</v>
      </c>
      <c r="AP20" s="354" t="s">
        <v>1060</v>
      </c>
    </row>
    <row r="21" spans="1:42" x14ac:dyDescent="0.2">
      <c r="A21" s="1" t="s">
        <v>1386</v>
      </c>
      <c r="B21" s="363">
        <v>68.099999999999994</v>
      </c>
      <c r="C21" s="354" t="s">
        <v>1010</v>
      </c>
      <c r="D21" s="363">
        <v>68.400000000000006</v>
      </c>
      <c r="E21" s="354" t="s">
        <v>1010</v>
      </c>
      <c r="F21" s="363">
        <v>68.5</v>
      </c>
      <c r="G21" s="354" t="s">
        <v>1010</v>
      </c>
      <c r="H21" s="354">
        <v>69.2</v>
      </c>
      <c r="I21" s="354" t="s">
        <v>1010</v>
      </c>
      <c r="J21" s="354">
        <v>69.2</v>
      </c>
      <c r="K21" s="354" t="s">
        <v>1010</v>
      </c>
      <c r="L21" s="181">
        <v>69.5</v>
      </c>
      <c r="M21" s="181" t="s">
        <v>1010</v>
      </c>
      <c r="N21" s="181">
        <v>70.7</v>
      </c>
      <c r="O21" s="181" t="s">
        <v>1010</v>
      </c>
      <c r="P21" s="181">
        <v>70.900000000000006</v>
      </c>
      <c r="Q21" s="181" t="s">
        <v>1010</v>
      </c>
      <c r="R21" s="181">
        <v>71.599999999999994</v>
      </c>
      <c r="S21" s="181" t="s">
        <v>1010</v>
      </c>
      <c r="T21" s="181">
        <v>70.099999999999994</v>
      </c>
      <c r="U21" s="181" t="s">
        <v>1060</v>
      </c>
      <c r="V21" s="181"/>
      <c r="W21" s="354">
        <v>79.3</v>
      </c>
      <c r="X21" s="354" t="s">
        <v>1010</v>
      </c>
      <c r="Y21" s="354">
        <v>79.599999999999994</v>
      </c>
      <c r="Z21" s="354" t="s">
        <v>1010</v>
      </c>
      <c r="AA21" s="354">
        <v>79.599999999999994</v>
      </c>
      <c r="AB21" s="354" t="s">
        <v>1010</v>
      </c>
      <c r="AC21" s="354">
        <v>80.099999999999994</v>
      </c>
      <c r="AD21" s="354" t="s">
        <v>1010</v>
      </c>
      <c r="AE21" s="354">
        <v>79.7</v>
      </c>
      <c r="AF21" s="354" t="s">
        <v>1010</v>
      </c>
      <c r="AG21" s="354">
        <v>80.099999999999994</v>
      </c>
      <c r="AH21" s="354" t="s">
        <v>1010</v>
      </c>
      <c r="AI21" s="354">
        <v>80.5</v>
      </c>
      <c r="AJ21" s="354" t="s">
        <v>1010</v>
      </c>
      <c r="AK21" s="354">
        <v>80.7</v>
      </c>
      <c r="AL21" s="354" t="s">
        <v>1010</v>
      </c>
      <c r="AM21" s="354">
        <v>81.2</v>
      </c>
      <c r="AN21" s="354" t="s">
        <v>1010</v>
      </c>
      <c r="AO21" s="354">
        <v>80</v>
      </c>
      <c r="AP21" s="354" t="s">
        <v>1060</v>
      </c>
    </row>
    <row r="22" spans="1:42" x14ac:dyDescent="0.2">
      <c r="A22" s="1" t="s">
        <v>1387</v>
      </c>
      <c r="B22" s="363">
        <v>78.5</v>
      </c>
      <c r="C22" s="354" t="s">
        <v>1010</v>
      </c>
      <c r="D22" s="363">
        <v>79.099999999999994</v>
      </c>
      <c r="E22" s="354" t="s">
        <v>377</v>
      </c>
      <c r="F22" s="363">
        <v>79.8</v>
      </c>
      <c r="G22" s="354" t="s">
        <v>1010</v>
      </c>
      <c r="H22" s="354">
        <v>79.400000000000006</v>
      </c>
      <c r="I22" s="354" t="s">
        <v>1010</v>
      </c>
      <c r="J22" s="354">
        <v>80</v>
      </c>
      <c r="K22" s="354" t="s">
        <v>1010</v>
      </c>
      <c r="L22" s="181">
        <v>80.099999999999994</v>
      </c>
      <c r="M22" s="181" t="s">
        <v>1010</v>
      </c>
      <c r="N22" s="181">
        <v>79.900000000000006</v>
      </c>
      <c r="O22" s="181" t="s">
        <v>377</v>
      </c>
      <c r="P22" s="181">
        <v>80.099999999999994</v>
      </c>
      <c r="Q22" s="181" t="s">
        <v>1010</v>
      </c>
      <c r="R22" s="181">
        <v>80.2</v>
      </c>
      <c r="S22" s="181" t="s">
        <v>1010</v>
      </c>
      <c r="T22" s="181">
        <v>79.400000000000006</v>
      </c>
      <c r="U22" s="181" t="s">
        <v>1060</v>
      </c>
      <c r="V22" s="181"/>
      <c r="W22" s="354">
        <v>83.6</v>
      </c>
      <c r="X22" s="354" t="s">
        <v>1010</v>
      </c>
      <c r="Y22" s="354">
        <v>83.8</v>
      </c>
      <c r="Z22" s="354" t="s">
        <v>377</v>
      </c>
      <c r="AA22" s="354">
        <v>83.9</v>
      </c>
      <c r="AB22" s="354" t="s">
        <v>1010</v>
      </c>
      <c r="AC22" s="354">
        <v>85.2</v>
      </c>
      <c r="AD22" s="354" t="s">
        <v>1010</v>
      </c>
      <c r="AE22" s="354">
        <v>84.7</v>
      </c>
      <c r="AF22" s="354" t="s">
        <v>1010</v>
      </c>
      <c r="AG22" s="354">
        <v>85.4</v>
      </c>
      <c r="AH22" s="354" t="s">
        <v>1010</v>
      </c>
      <c r="AI22" s="354">
        <v>84.4</v>
      </c>
      <c r="AJ22" s="354" t="s">
        <v>377</v>
      </c>
      <c r="AK22" s="354">
        <v>84.6</v>
      </c>
      <c r="AL22" s="354" t="s">
        <v>1010</v>
      </c>
      <c r="AM22" s="354">
        <v>85.2</v>
      </c>
      <c r="AN22" s="354" t="s">
        <v>1010</v>
      </c>
      <c r="AO22" s="354">
        <v>84.2</v>
      </c>
      <c r="AP22" s="354" t="s">
        <v>1060</v>
      </c>
    </row>
    <row r="23" spans="1:42" x14ac:dyDescent="0.2">
      <c r="A23" s="1" t="s">
        <v>1388</v>
      </c>
      <c r="B23" s="363">
        <v>71.2</v>
      </c>
      <c r="C23" s="354" t="s">
        <v>1010</v>
      </c>
      <c r="D23" s="363">
        <v>71.599999999999994</v>
      </c>
      <c r="E23" s="354" t="s">
        <v>377</v>
      </c>
      <c r="F23" s="363">
        <v>72.2</v>
      </c>
      <c r="G23" s="354" t="s">
        <v>1010</v>
      </c>
      <c r="H23" s="354">
        <v>72.3</v>
      </c>
      <c r="I23" s="354" t="s">
        <v>1010</v>
      </c>
      <c r="J23" s="354">
        <v>72.3</v>
      </c>
      <c r="K23" s="354" t="s">
        <v>1010</v>
      </c>
      <c r="L23" s="181">
        <v>72.599999999999994</v>
      </c>
      <c r="M23" s="181" t="s">
        <v>1010</v>
      </c>
      <c r="N23" s="181">
        <v>72.5</v>
      </c>
      <c r="O23" s="181" t="s">
        <v>1010</v>
      </c>
      <c r="P23" s="181">
        <v>72.7</v>
      </c>
      <c r="Q23" s="181" t="s">
        <v>1010</v>
      </c>
      <c r="R23" s="181">
        <v>73.099999999999994</v>
      </c>
      <c r="S23" s="181" t="s">
        <v>1010</v>
      </c>
      <c r="T23" s="181">
        <v>72.3</v>
      </c>
      <c r="U23" s="181" t="s">
        <v>1060</v>
      </c>
      <c r="V23" s="181"/>
      <c r="W23" s="354">
        <v>78.7</v>
      </c>
      <c r="X23" s="354" t="s">
        <v>1010</v>
      </c>
      <c r="Y23" s="354">
        <v>78.7</v>
      </c>
      <c r="Z23" s="354" t="s">
        <v>377</v>
      </c>
      <c r="AA23" s="354">
        <v>79.099999999999994</v>
      </c>
      <c r="AB23" s="354" t="s">
        <v>1010</v>
      </c>
      <c r="AC23" s="354">
        <v>79.400000000000006</v>
      </c>
      <c r="AD23" s="354" t="s">
        <v>1010</v>
      </c>
      <c r="AE23" s="354">
        <v>79</v>
      </c>
      <c r="AF23" s="354" t="s">
        <v>1010</v>
      </c>
      <c r="AG23" s="354">
        <v>79.7</v>
      </c>
      <c r="AH23" s="354" t="s">
        <v>1010</v>
      </c>
      <c r="AI23" s="354">
        <v>79.3</v>
      </c>
      <c r="AJ23" s="354" t="s">
        <v>1010</v>
      </c>
      <c r="AK23" s="354">
        <v>79.599999999999994</v>
      </c>
      <c r="AL23" s="354" t="s">
        <v>1010</v>
      </c>
      <c r="AM23" s="354">
        <v>79.7</v>
      </c>
      <c r="AN23" s="354" t="s">
        <v>1010</v>
      </c>
      <c r="AO23" s="354">
        <v>79.099999999999994</v>
      </c>
      <c r="AP23" s="354" t="s">
        <v>1060</v>
      </c>
    </row>
    <row r="24" spans="1:42" x14ac:dyDescent="0.2">
      <c r="A24" s="1" t="s">
        <v>373</v>
      </c>
      <c r="B24" s="363">
        <v>78.599999999999994</v>
      </c>
      <c r="C24" s="354" t="s">
        <v>1010</v>
      </c>
      <c r="D24" s="363">
        <v>78.599999999999994</v>
      </c>
      <c r="E24" s="354" t="s">
        <v>1010</v>
      </c>
      <c r="F24" s="363">
        <v>79.599999999999994</v>
      </c>
      <c r="G24" s="354" t="s">
        <v>1010</v>
      </c>
      <c r="H24" s="354">
        <v>79.900000000000006</v>
      </c>
      <c r="I24" s="354" t="s">
        <v>1010</v>
      </c>
      <c r="J24" s="354">
        <v>79.8</v>
      </c>
      <c r="K24" s="354" t="s">
        <v>1010</v>
      </c>
      <c r="L24" s="181">
        <v>80.599999999999994</v>
      </c>
      <c r="M24" s="181" t="s">
        <v>1010</v>
      </c>
      <c r="N24" s="181">
        <v>80.2</v>
      </c>
      <c r="O24" s="181" t="s">
        <v>1010</v>
      </c>
      <c r="P24" s="181">
        <v>80.400000000000006</v>
      </c>
      <c r="Q24" s="181" t="s">
        <v>1010</v>
      </c>
      <c r="R24" s="181">
        <v>81.2</v>
      </c>
      <c r="S24" s="181" t="s">
        <v>1010</v>
      </c>
      <c r="T24" s="181">
        <v>80.8</v>
      </c>
      <c r="U24" s="181" t="s">
        <v>1060</v>
      </c>
      <c r="V24" s="181"/>
      <c r="W24" s="354">
        <v>83</v>
      </c>
      <c r="X24" s="354" t="s">
        <v>1010</v>
      </c>
      <c r="Y24" s="354">
        <v>83</v>
      </c>
      <c r="Z24" s="354" t="s">
        <v>1010</v>
      </c>
      <c r="AA24" s="354">
        <v>84</v>
      </c>
      <c r="AB24" s="354" t="s">
        <v>1010</v>
      </c>
      <c r="AC24" s="354">
        <v>84.3</v>
      </c>
      <c r="AD24" s="354" t="s">
        <v>1010</v>
      </c>
      <c r="AE24" s="354">
        <v>84.1</v>
      </c>
      <c r="AF24" s="354" t="s">
        <v>1010</v>
      </c>
      <c r="AG24" s="354">
        <v>84.4</v>
      </c>
      <c r="AH24" s="354" t="s">
        <v>1010</v>
      </c>
      <c r="AI24" s="354">
        <v>84.6</v>
      </c>
      <c r="AJ24" s="354" t="s">
        <v>1010</v>
      </c>
      <c r="AK24" s="354">
        <v>84.6</v>
      </c>
      <c r="AL24" s="354" t="s">
        <v>1010</v>
      </c>
      <c r="AM24" s="354">
        <v>84.6</v>
      </c>
      <c r="AN24" s="354" t="s">
        <v>1010</v>
      </c>
      <c r="AO24" s="354">
        <v>84.6</v>
      </c>
      <c r="AP24" s="354" t="s">
        <v>1060</v>
      </c>
    </row>
    <row r="25" spans="1:42" x14ac:dyDescent="0.2">
      <c r="A25" s="1" t="s">
        <v>1389</v>
      </c>
      <c r="B25" s="363">
        <v>79.400000000000006</v>
      </c>
      <c r="C25" s="354" t="s">
        <v>1010</v>
      </c>
      <c r="D25" s="363">
        <v>79.3</v>
      </c>
      <c r="E25" s="354" t="s">
        <v>1010</v>
      </c>
      <c r="F25" s="363">
        <v>79.5</v>
      </c>
      <c r="G25" s="354" t="s">
        <v>1010</v>
      </c>
      <c r="H25" s="354">
        <v>80</v>
      </c>
      <c r="I25" s="354" t="s">
        <v>1010</v>
      </c>
      <c r="J25" s="354">
        <v>79.900000000000006</v>
      </c>
      <c r="K25" s="354" t="s">
        <v>1010</v>
      </c>
      <c r="L25" s="181">
        <v>80</v>
      </c>
      <c r="M25" s="181" t="s">
        <v>1010</v>
      </c>
      <c r="N25" s="181">
        <v>80.2</v>
      </c>
      <c r="O25" s="181" t="s">
        <v>1010</v>
      </c>
      <c r="P25" s="181">
        <v>80.3</v>
      </c>
      <c r="Q25" s="181" t="s">
        <v>1010</v>
      </c>
      <c r="R25" s="181">
        <v>80.599999999999994</v>
      </c>
      <c r="S25" s="181" t="s">
        <v>1010</v>
      </c>
      <c r="T25" s="181">
        <v>79.8</v>
      </c>
      <c r="U25" s="181" t="s">
        <v>1060</v>
      </c>
      <c r="V25" s="181"/>
      <c r="W25" s="354">
        <v>83.1</v>
      </c>
      <c r="X25" s="354" t="s">
        <v>1010</v>
      </c>
      <c r="Y25" s="354">
        <v>83</v>
      </c>
      <c r="Z25" s="354" t="s">
        <v>1010</v>
      </c>
      <c r="AA25" s="354">
        <v>83.2</v>
      </c>
      <c r="AB25" s="354" t="s">
        <v>1010</v>
      </c>
      <c r="AC25" s="354">
        <v>83.5</v>
      </c>
      <c r="AD25" s="354" t="s">
        <v>1010</v>
      </c>
      <c r="AE25" s="354">
        <v>83.2</v>
      </c>
      <c r="AF25" s="354" t="s">
        <v>1010</v>
      </c>
      <c r="AG25" s="354">
        <v>83.2</v>
      </c>
      <c r="AH25" s="354" t="s">
        <v>1010</v>
      </c>
      <c r="AI25" s="354">
        <v>83.4</v>
      </c>
      <c r="AJ25" s="354" t="s">
        <v>1010</v>
      </c>
      <c r="AK25" s="354">
        <v>83.4</v>
      </c>
      <c r="AL25" s="354" t="s">
        <v>1010</v>
      </c>
      <c r="AM25" s="354">
        <v>83.7</v>
      </c>
      <c r="AN25" s="354" t="s">
        <v>1010</v>
      </c>
      <c r="AO25" s="354">
        <v>83.1</v>
      </c>
      <c r="AP25" s="354" t="s">
        <v>1060</v>
      </c>
    </row>
    <row r="26" spans="1:42" x14ac:dyDescent="0.2">
      <c r="A26" s="1" t="s">
        <v>374</v>
      </c>
      <c r="B26" s="363">
        <v>78.3</v>
      </c>
      <c r="C26" s="354" t="s">
        <v>1010</v>
      </c>
      <c r="D26" s="363">
        <v>78.400000000000006</v>
      </c>
      <c r="E26" s="354" t="s">
        <v>1010</v>
      </c>
      <c r="F26" s="363">
        <v>78.599999999999994</v>
      </c>
      <c r="G26" s="354" t="s">
        <v>1010</v>
      </c>
      <c r="H26" s="354">
        <v>79.099999999999994</v>
      </c>
      <c r="I26" s="354" t="s">
        <v>1010</v>
      </c>
      <c r="J26" s="354">
        <v>78.8</v>
      </c>
      <c r="K26" s="354" t="s">
        <v>1010</v>
      </c>
      <c r="L26" s="181">
        <v>79.3</v>
      </c>
      <c r="M26" s="181" t="s">
        <v>1010</v>
      </c>
      <c r="N26" s="181">
        <v>79.400000000000006</v>
      </c>
      <c r="O26" s="181" t="s">
        <v>1010</v>
      </c>
      <c r="P26" s="181">
        <v>79.400000000000006</v>
      </c>
      <c r="Q26" s="181" t="s">
        <v>1010</v>
      </c>
      <c r="R26" s="181">
        <v>79.7</v>
      </c>
      <c r="S26" s="181" t="s">
        <v>1010</v>
      </c>
      <c r="T26" s="181">
        <v>78.900000000000006</v>
      </c>
      <c r="U26" s="181" t="s">
        <v>1060</v>
      </c>
      <c r="V26" s="181"/>
      <c r="W26" s="354">
        <v>83.8</v>
      </c>
      <c r="X26" s="354" t="s">
        <v>1010</v>
      </c>
      <c r="Y26" s="354">
        <v>83.6</v>
      </c>
      <c r="Z26" s="354" t="s">
        <v>1010</v>
      </c>
      <c r="AA26" s="354">
        <v>83.8</v>
      </c>
      <c r="AB26" s="354" t="s">
        <v>1010</v>
      </c>
      <c r="AC26" s="354">
        <v>84</v>
      </c>
      <c r="AD26" s="354" t="s">
        <v>1010</v>
      </c>
      <c r="AE26" s="354">
        <v>83.7</v>
      </c>
      <c r="AF26" s="354" t="s">
        <v>1010</v>
      </c>
      <c r="AG26" s="354">
        <v>84.1</v>
      </c>
      <c r="AH26" s="354" t="s">
        <v>1010</v>
      </c>
      <c r="AI26" s="354">
        <v>84</v>
      </c>
      <c r="AJ26" s="354" t="s">
        <v>1010</v>
      </c>
      <c r="AK26" s="354">
        <v>84.1</v>
      </c>
      <c r="AL26" s="354" t="s">
        <v>1010</v>
      </c>
      <c r="AM26" s="354">
        <v>84.2</v>
      </c>
      <c r="AN26" s="354" t="s">
        <v>1010</v>
      </c>
      <c r="AO26" s="354">
        <v>83.6</v>
      </c>
      <c r="AP26" s="354" t="s">
        <v>1060</v>
      </c>
    </row>
    <row r="27" spans="1:42" x14ac:dyDescent="0.2">
      <c r="A27" s="1" t="s">
        <v>1390</v>
      </c>
      <c r="B27" s="363">
        <v>72.5</v>
      </c>
      <c r="C27" s="354" t="s">
        <v>1010</v>
      </c>
      <c r="D27" s="363">
        <v>72.599999999999994</v>
      </c>
      <c r="E27" s="354" t="s">
        <v>1010</v>
      </c>
      <c r="F27" s="363">
        <v>73</v>
      </c>
      <c r="G27" s="354" t="s">
        <v>1010</v>
      </c>
      <c r="H27" s="354">
        <v>73.7</v>
      </c>
      <c r="I27" s="354" t="s">
        <v>1010</v>
      </c>
      <c r="J27" s="354">
        <v>73.5</v>
      </c>
      <c r="K27" s="354" t="s">
        <v>1010</v>
      </c>
      <c r="L27" s="181">
        <v>73.900000000000006</v>
      </c>
      <c r="M27" s="181" t="s">
        <v>1010</v>
      </c>
      <c r="N27" s="181">
        <v>73.900000000000006</v>
      </c>
      <c r="O27" s="181" t="s">
        <v>1010</v>
      </c>
      <c r="P27" s="181">
        <v>73.7</v>
      </c>
      <c r="Q27" s="181" t="s">
        <v>1010</v>
      </c>
      <c r="R27" s="181">
        <v>74.099999999999994</v>
      </c>
      <c r="S27" s="181" t="s">
        <v>1010</v>
      </c>
      <c r="T27" s="181">
        <v>72.599999999999994</v>
      </c>
      <c r="U27" s="181" t="s">
        <v>1060</v>
      </c>
      <c r="V27" s="181"/>
      <c r="W27" s="354">
        <v>81.099999999999994</v>
      </c>
      <c r="X27" s="354" t="s">
        <v>1010</v>
      </c>
      <c r="Y27" s="354">
        <v>81.099999999999994</v>
      </c>
      <c r="Z27" s="354" t="s">
        <v>1010</v>
      </c>
      <c r="AA27" s="354">
        <v>81.2</v>
      </c>
      <c r="AB27" s="354" t="s">
        <v>1010</v>
      </c>
      <c r="AC27" s="354">
        <v>81.7</v>
      </c>
      <c r="AD27" s="354" t="s">
        <v>1010</v>
      </c>
      <c r="AE27" s="354">
        <v>81.599999999999994</v>
      </c>
      <c r="AF27" s="354" t="s">
        <v>1010</v>
      </c>
      <c r="AG27" s="354">
        <v>82</v>
      </c>
      <c r="AH27" s="354" t="s">
        <v>1010</v>
      </c>
      <c r="AI27" s="354">
        <v>81.8</v>
      </c>
      <c r="AJ27" s="354" t="s">
        <v>1010</v>
      </c>
      <c r="AK27" s="354">
        <v>81.7</v>
      </c>
      <c r="AL27" s="354" t="s">
        <v>1010</v>
      </c>
      <c r="AM27" s="354">
        <v>81.900000000000006</v>
      </c>
      <c r="AN27" s="354" t="s">
        <v>1010</v>
      </c>
      <c r="AO27" s="354">
        <v>80.8</v>
      </c>
      <c r="AP27" s="354" t="s">
        <v>1060</v>
      </c>
    </row>
    <row r="28" spans="1:42" x14ac:dyDescent="0.2">
      <c r="A28" s="1" t="s">
        <v>1391</v>
      </c>
      <c r="B28" s="363">
        <v>77.3</v>
      </c>
      <c r="C28" s="354" t="s">
        <v>1010</v>
      </c>
      <c r="D28" s="363">
        <v>77.3</v>
      </c>
      <c r="E28" s="354" t="s">
        <v>1010</v>
      </c>
      <c r="F28" s="363">
        <v>77.599999999999994</v>
      </c>
      <c r="G28" s="354" t="s">
        <v>1010</v>
      </c>
      <c r="H28" s="354">
        <v>78</v>
      </c>
      <c r="I28" s="354" t="s">
        <v>1010</v>
      </c>
      <c r="J28" s="354">
        <v>78.099999999999994</v>
      </c>
      <c r="K28" s="354" t="s">
        <v>1010</v>
      </c>
      <c r="L28" s="181">
        <v>78.099999999999994</v>
      </c>
      <c r="M28" s="181" t="s">
        <v>1010</v>
      </c>
      <c r="N28" s="181">
        <v>78.400000000000006</v>
      </c>
      <c r="O28" s="181" t="s">
        <v>1010</v>
      </c>
      <c r="P28" s="181">
        <v>78.3</v>
      </c>
      <c r="Q28" s="181" t="s">
        <v>1010</v>
      </c>
      <c r="R28" s="181">
        <v>78.7</v>
      </c>
      <c r="S28" s="181" t="s">
        <v>1010</v>
      </c>
      <c r="T28" s="181">
        <v>78</v>
      </c>
      <c r="U28" s="181" t="s">
        <v>1060</v>
      </c>
      <c r="V28" s="181"/>
      <c r="W28" s="354">
        <v>83.8</v>
      </c>
      <c r="X28" s="354" t="s">
        <v>1010</v>
      </c>
      <c r="Y28" s="354">
        <v>83.6</v>
      </c>
      <c r="Z28" s="354" t="s">
        <v>1010</v>
      </c>
      <c r="AA28" s="354">
        <v>84</v>
      </c>
      <c r="AB28" s="354" t="s">
        <v>1010</v>
      </c>
      <c r="AC28" s="354">
        <v>84.4</v>
      </c>
      <c r="AD28" s="354" t="s">
        <v>1010</v>
      </c>
      <c r="AE28" s="354">
        <v>84.3</v>
      </c>
      <c r="AF28" s="354" t="s">
        <v>1010</v>
      </c>
      <c r="AG28" s="354">
        <v>84.3</v>
      </c>
      <c r="AH28" s="354" t="s">
        <v>1010</v>
      </c>
      <c r="AI28" s="354">
        <v>84.6</v>
      </c>
      <c r="AJ28" s="354" t="s">
        <v>1010</v>
      </c>
      <c r="AK28" s="354">
        <v>84.5</v>
      </c>
      <c r="AL28" s="354" t="s">
        <v>1010</v>
      </c>
      <c r="AM28" s="354">
        <v>84.8</v>
      </c>
      <c r="AN28" s="354" t="s">
        <v>1010</v>
      </c>
      <c r="AO28" s="354">
        <v>84.1</v>
      </c>
      <c r="AP28" s="354" t="s">
        <v>1060</v>
      </c>
    </row>
    <row r="29" spans="1:42" x14ac:dyDescent="0.2">
      <c r="A29" s="1" t="s">
        <v>1064</v>
      </c>
      <c r="B29" s="363">
        <v>70.8</v>
      </c>
      <c r="C29" s="354" t="s">
        <v>1010</v>
      </c>
      <c r="D29" s="363">
        <v>70.900000000000006</v>
      </c>
      <c r="E29" s="354" t="s">
        <v>1010</v>
      </c>
      <c r="F29" s="363">
        <v>71.599999999999994</v>
      </c>
      <c r="G29" s="354" t="s">
        <v>1010</v>
      </c>
      <c r="H29" s="354">
        <v>71.3</v>
      </c>
      <c r="I29" s="354" t="s">
        <v>1010</v>
      </c>
      <c r="J29" s="354">
        <v>71.400000000000006</v>
      </c>
      <c r="K29" s="354" t="s">
        <v>1010</v>
      </c>
      <c r="L29" s="181">
        <v>71.599999999999994</v>
      </c>
      <c r="M29" s="181" t="s">
        <v>1010</v>
      </c>
      <c r="N29" s="181">
        <v>71.599999999999994</v>
      </c>
      <c r="O29" s="181" t="s">
        <v>1010</v>
      </c>
      <c r="P29" s="181">
        <v>71.7</v>
      </c>
      <c r="Q29" s="181" t="s">
        <v>1010</v>
      </c>
      <c r="R29" s="181">
        <v>71.900000000000006</v>
      </c>
      <c r="S29" s="181" t="s">
        <v>376</v>
      </c>
      <c r="T29" s="181">
        <v>70.5</v>
      </c>
      <c r="U29" s="181" t="s">
        <v>1060</v>
      </c>
      <c r="V29" s="181"/>
      <c r="W29" s="354">
        <v>78.2</v>
      </c>
      <c r="X29" s="354" t="s">
        <v>1010</v>
      </c>
      <c r="Y29" s="354">
        <v>78.099999999999994</v>
      </c>
      <c r="Z29" s="354" t="s">
        <v>1010</v>
      </c>
      <c r="AA29" s="354">
        <v>78.7</v>
      </c>
      <c r="AB29" s="354" t="s">
        <v>1010</v>
      </c>
      <c r="AC29" s="354">
        <v>78.7</v>
      </c>
      <c r="AD29" s="354" t="s">
        <v>1010</v>
      </c>
      <c r="AE29" s="354">
        <v>78.599999999999994</v>
      </c>
      <c r="AF29" s="354" t="s">
        <v>1010</v>
      </c>
      <c r="AG29" s="354">
        <v>79</v>
      </c>
      <c r="AH29" s="354" t="s">
        <v>1010</v>
      </c>
      <c r="AI29" s="354">
        <v>79</v>
      </c>
      <c r="AJ29" s="354" t="s">
        <v>1010</v>
      </c>
      <c r="AK29" s="354">
        <v>79.2</v>
      </c>
      <c r="AL29" s="354" t="s">
        <v>1010</v>
      </c>
      <c r="AM29" s="354">
        <v>79.5</v>
      </c>
      <c r="AN29" s="354" t="s">
        <v>376</v>
      </c>
      <c r="AO29" s="354">
        <v>78.400000000000006</v>
      </c>
      <c r="AP29" s="354" t="s">
        <v>1060</v>
      </c>
    </row>
    <row r="30" spans="1:42" x14ac:dyDescent="0.2">
      <c r="A30" s="1" t="s">
        <v>375</v>
      </c>
      <c r="B30" s="363">
        <v>76.8</v>
      </c>
      <c r="C30" s="354" t="s">
        <v>1010</v>
      </c>
      <c r="D30" s="363">
        <v>77.099999999999994</v>
      </c>
      <c r="E30" s="354" t="s">
        <v>1010</v>
      </c>
      <c r="F30" s="363">
        <v>77.2</v>
      </c>
      <c r="G30" s="354" t="s">
        <v>1010</v>
      </c>
      <c r="H30" s="354">
        <v>78.2</v>
      </c>
      <c r="I30" s="354" t="s">
        <v>1010</v>
      </c>
      <c r="J30" s="354">
        <v>77.8</v>
      </c>
      <c r="K30" s="354" t="s">
        <v>1010</v>
      </c>
      <c r="L30" s="181">
        <v>78.2</v>
      </c>
      <c r="M30" s="181" t="s">
        <v>1010</v>
      </c>
      <c r="N30" s="181">
        <v>78.2</v>
      </c>
      <c r="O30" s="181" t="s">
        <v>1010</v>
      </c>
      <c r="P30" s="181">
        <v>78.5</v>
      </c>
      <c r="Q30" s="181" t="s">
        <v>1010</v>
      </c>
      <c r="R30" s="181">
        <v>78.7</v>
      </c>
      <c r="S30" s="181" t="s">
        <v>1010</v>
      </c>
      <c r="T30" s="181">
        <v>77.8</v>
      </c>
      <c r="U30" s="181" t="s">
        <v>1060</v>
      </c>
      <c r="V30" s="181"/>
      <c r="W30" s="354">
        <v>83.3</v>
      </c>
      <c r="X30" s="354" t="s">
        <v>1010</v>
      </c>
      <c r="Y30" s="354">
        <v>83.3</v>
      </c>
      <c r="Z30" s="354" t="s">
        <v>1010</v>
      </c>
      <c r="AA30" s="354">
        <v>83.6</v>
      </c>
      <c r="AB30" s="354" t="s">
        <v>1010</v>
      </c>
      <c r="AC30" s="354">
        <v>84.1</v>
      </c>
      <c r="AD30" s="354" t="s">
        <v>1010</v>
      </c>
      <c r="AE30" s="354">
        <v>83.9</v>
      </c>
      <c r="AF30" s="354" t="s">
        <v>1010</v>
      </c>
      <c r="AG30" s="354">
        <v>84.3</v>
      </c>
      <c r="AH30" s="354" t="s">
        <v>1010</v>
      </c>
      <c r="AI30" s="354">
        <v>84</v>
      </c>
      <c r="AJ30" s="354" t="s">
        <v>1010</v>
      </c>
      <c r="AK30" s="354">
        <v>84.4</v>
      </c>
      <c r="AL30" s="354" t="s">
        <v>1010</v>
      </c>
      <c r="AM30" s="354">
        <v>84.5</v>
      </c>
      <c r="AN30" s="354" t="s">
        <v>1010</v>
      </c>
      <c r="AO30" s="354">
        <v>83.4</v>
      </c>
      <c r="AP30" s="354" t="s">
        <v>1060</v>
      </c>
    </row>
    <row r="31" spans="1:42" x14ac:dyDescent="0.2">
      <c r="A31" s="1" t="s">
        <v>1392</v>
      </c>
      <c r="B31" s="363">
        <v>72.3</v>
      </c>
      <c r="C31" s="354" t="s">
        <v>1010</v>
      </c>
      <c r="D31" s="363">
        <v>72.5</v>
      </c>
      <c r="E31" s="354" t="s">
        <v>1010</v>
      </c>
      <c r="F31" s="363">
        <v>72.900000000000006</v>
      </c>
      <c r="G31" s="354" t="s">
        <v>1010</v>
      </c>
      <c r="H31" s="354">
        <v>73.3</v>
      </c>
      <c r="I31" s="354" t="s">
        <v>1010</v>
      </c>
      <c r="J31" s="354">
        <v>73.099999999999994</v>
      </c>
      <c r="K31" s="354" t="s">
        <v>1010</v>
      </c>
      <c r="L31" s="181">
        <v>73.8</v>
      </c>
      <c r="M31" s="181" t="s">
        <v>1010</v>
      </c>
      <c r="N31" s="181">
        <v>73.8</v>
      </c>
      <c r="O31" s="181" t="s">
        <v>1010</v>
      </c>
      <c r="P31" s="181">
        <v>73.900000000000006</v>
      </c>
      <c r="Q31" s="181" t="s">
        <v>1010</v>
      </c>
      <c r="R31" s="181">
        <v>74.3</v>
      </c>
      <c r="S31" s="181" t="s">
        <v>1010</v>
      </c>
      <c r="T31" s="181">
        <v>73.5</v>
      </c>
      <c r="U31" s="181" t="s">
        <v>1060</v>
      </c>
      <c r="V31" s="181"/>
      <c r="W31" s="354">
        <v>79.8</v>
      </c>
      <c r="X31" s="354" t="s">
        <v>1010</v>
      </c>
      <c r="Y31" s="354">
        <v>79.900000000000006</v>
      </c>
      <c r="Z31" s="354" t="s">
        <v>1010</v>
      </c>
      <c r="AA31" s="354">
        <v>80.099999999999994</v>
      </c>
      <c r="AB31" s="354" t="s">
        <v>1010</v>
      </c>
      <c r="AC31" s="354">
        <v>80.5</v>
      </c>
      <c r="AD31" s="354" t="s">
        <v>1010</v>
      </c>
      <c r="AE31" s="354">
        <v>80.2</v>
      </c>
      <c r="AF31" s="354" t="s">
        <v>1010</v>
      </c>
      <c r="AG31" s="354">
        <v>80.7</v>
      </c>
      <c r="AH31" s="354" t="s">
        <v>1010</v>
      </c>
      <c r="AI31" s="354">
        <v>80.7</v>
      </c>
      <c r="AJ31" s="354" t="s">
        <v>1010</v>
      </c>
      <c r="AK31" s="354">
        <v>80.8</v>
      </c>
      <c r="AL31" s="354" t="s">
        <v>1010</v>
      </c>
      <c r="AM31" s="354">
        <v>81.2</v>
      </c>
      <c r="AN31" s="354" t="s">
        <v>1010</v>
      </c>
      <c r="AO31" s="354">
        <v>80.400000000000006</v>
      </c>
      <c r="AP31" s="354" t="s">
        <v>1060</v>
      </c>
    </row>
    <row r="32" spans="1:42" x14ac:dyDescent="0.2">
      <c r="A32" s="1" t="s">
        <v>1393</v>
      </c>
      <c r="B32" s="363">
        <v>77.3</v>
      </c>
      <c r="C32" s="354" t="s">
        <v>1010</v>
      </c>
      <c r="D32" s="363">
        <v>77.7</v>
      </c>
      <c r="E32" s="354" t="s">
        <v>1010</v>
      </c>
      <c r="F32" s="363">
        <v>78</v>
      </c>
      <c r="G32" s="354" t="s">
        <v>1010</v>
      </c>
      <c r="H32" s="354">
        <v>78.400000000000006</v>
      </c>
      <c r="I32" s="354" t="s">
        <v>1010</v>
      </c>
      <c r="J32" s="354">
        <v>78.7</v>
      </c>
      <c r="K32" s="354" t="s">
        <v>1010</v>
      </c>
      <c r="L32" s="181">
        <v>78.599999999999994</v>
      </c>
      <c r="M32" s="181" t="s">
        <v>1010</v>
      </c>
      <c r="N32" s="181">
        <v>78.900000000000006</v>
      </c>
      <c r="O32" s="181" t="s">
        <v>1010</v>
      </c>
      <c r="P32" s="181">
        <v>79.099999999999994</v>
      </c>
      <c r="Q32" s="181" t="s">
        <v>1010</v>
      </c>
      <c r="R32" s="181">
        <v>79.3</v>
      </c>
      <c r="S32" s="181" t="s">
        <v>1010</v>
      </c>
      <c r="T32" s="181">
        <v>79.400000000000006</v>
      </c>
      <c r="U32" s="181" t="s">
        <v>1060</v>
      </c>
      <c r="V32" s="181"/>
      <c r="W32" s="354">
        <v>83.8</v>
      </c>
      <c r="X32" s="354" t="s">
        <v>1010</v>
      </c>
      <c r="Y32" s="354">
        <v>83.7</v>
      </c>
      <c r="Z32" s="354" t="s">
        <v>1010</v>
      </c>
      <c r="AA32" s="354">
        <v>84.1</v>
      </c>
      <c r="AB32" s="354" t="s">
        <v>1010</v>
      </c>
      <c r="AC32" s="354">
        <v>84.1</v>
      </c>
      <c r="AD32" s="354" t="s">
        <v>1010</v>
      </c>
      <c r="AE32" s="354">
        <v>84.4</v>
      </c>
      <c r="AF32" s="354" t="s">
        <v>1010</v>
      </c>
      <c r="AG32" s="354">
        <v>84.4</v>
      </c>
      <c r="AH32" s="354" t="s">
        <v>1010</v>
      </c>
      <c r="AI32" s="354">
        <v>84.5</v>
      </c>
      <c r="AJ32" s="354" t="s">
        <v>1010</v>
      </c>
      <c r="AK32" s="354">
        <v>84.5</v>
      </c>
      <c r="AL32" s="354" t="s">
        <v>1010</v>
      </c>
      <c r="AM32" s="354">
        <v>84.8</v>
      </c>
      <c r="AN32" s="354" t="s">
        <v>1010</v>
      </c>
      <c r="AO32" s="354">
        <v>85</v>
      </c>
      <c r="AP32" s="354" t="s">
        <v>1060</v>
      </c>
    </row>
    <row r="33" spans="1:42" x14ac:dyDescent="0.2">
      <c r="A33" s="1" t="s">
        <v>1394</v>
      </c>
      <c r="B33" s="363">
        <v>79.900000000000006</v>
      </c>
      <c r="C33" s="354" t="s">
        <v>1010</v>
      </c>
      <c r="D33" s="363">
        <v>79.900000000000006</v>
      </c>
      <c r="E33" s="354" t="s">
        <v>1010</v>
      </c>
      <c r="F33" s="363">
        <v>80.2</v>
      </c>
      <c r="G33" s="354" t="s">
        <v>1010</v>
      </c>
      <c r="H33" s="354">
        <v>80.400000000000006</v>
      </c>
      <c r="I33" s="354" t="s">
        <v>1010</v>
      </c>
      <c r="J33" s="354">
        <v>80.400000000000006</v>
      </c>
      <c r="K33" s="354" t="s">
        <v>1010</v>
      </c>
      <c r="L33" s="181">
        <v>80.599999999999994</v>
      </c>
      <c r="M33" s="181" t="s">
        <v>1010</v>
      </c>
      <c r="N33" s="181">
        <v>80.8</v>
      </c>
      <c r="O33" s="181" t="s">
        <v>1010</v>
      </c>
      <c r="P33" s="181">
        <v>80.900000000000006</v>
      </c>
      <c r="Q33" s="181" t="s">
        <v>1010</v>
      </c>
      <c r="R33" s="181">
        <v>81.5</v>
      </c>
      <c r="S33" s="181" t="s">
        <v>1010</v>
      </c>
      <c r="T33" s="181">
        <v>80.7</v>
      </c>
      <c r="U33" s="181" t="s">
        <v>1060</v>
      </c>
      <c r="V33" s="181"/>
      <c r="W33" s="354">
        <v>83.8</v>
      </c>
      <c r="X33" s="354" t="s">
        <v>1010</v>
      </c>
      <c r="Y33" s="354">
        <v>83.6</v>
      </c>
      <c r="Z33" s="354" t="s">
        <v>1010</v>
      </c>
      <c r="AA33" s="354">
        <v>83.8</v>
      </c>
      <c r="AB33" s="354" t="s">
        <v>1010</v>
      </c>
      <c r="AC33" s="354">
        <v>84.2</v>
      </c>
      <c r="AD33" s="354" t="s">
        <v>1010</v>
      </c>
      <c r="AE33" s="354">
        <v>84.1</v>
      </c>
      <c r="AF33" s="354" t="s">
        <v>1010</v>
      </c>
      <c r="AG33" s="354">
        <v>84.1</v>
      </c>
      <c r="AH33" s="354" t="s">
        <v>1010</v>
      </c>
      <c r="AI33" s="354">
        <v>84.1</v>
      </c>
      <c r="AJ33" s="354" t="s">
        <v>1010</v>
      </c>
      <c r="AK33" s="354">
        <v>84.3</v>
      </c>
      <c r="AL33" s="354" t="s">
        <v>1010</v>
      </c>
      <c r="AM33" s="354">
        <v>84.8</v>
      </c>
      <c r="AN33" s="354" t="s">
        <v>1010</v>
      </c>
      <c r="AO33" s="354">
        <v>84.2</v>
      </c>
      <c r="AP33" s="354" t="s">
        <v>1060</v>
      </c>
    </row>
    <row r="34" spans="1:42" ht="12" thickBot="1" x14ac:dyDescent="0.25">
      <c r="A34" s="7" t="s">
        <v>1395</v>
      </c>
      <c r="B34" s="350">
        <v>79</v>
      </c>
      <c r="C34" s="364" t="s">
        <v>1010</v>
      </c>
      <c r="D34" s="350">
        <v>79.099999999999994</v>
      </c>
      <c r="E34" s="364" t="s">
        <v>1010</v>
      </c>
      <c r="F34" s="350">
        <v>79.2</v>
      </c>
      <c r="G34" s="350" t="s">
        <v>1010</v>
      </c>
      <c r="H34" s="350">
        <v>79.5</v>
      </c>
      <c r="I34" s="365" t="s">
        <v>1010</v>
      </c>
      <c r="J34" s="350">
        <v>79.2</v>
      </c>
      <c r="K34" s="365" t="s">
        <v>1010</v>
      </c>
      <c r="L34" s="213">
        <v>79.400000000000006</v>
      </c>
      <c r="M34" s="213" t="s">
        <v>1010</v>
      </c>
      <c r="N34" s="213">
        <v>79.5</v>
      </c>
      <c r="O34" s="213" t="s">
        <v>1010</v>
      </c>
      <c r="P34" s="350">
        <v>79.5</v>
      </c>
      <c r="Q34" s="365" t="s">
        <v>1010</v>
      </c>
      <c r="R34" s="350" t="s">
        <v>369</v>
      </c>
      <c r="S34" s="365" t="s">
        <v>1010</v>
      </c>
      <c r="T34" s="213" t="s">
        <v>369</v>
      </c>
      <c r="U34" s="213" t="s">
        <v>1010</v>
      </c>
      <c r="V34" s="213"/>
      <c r="W34" s="350">
        <v>83</v>
      </c>
      <c r="X34" s="350" t="s">
        <v>1010</v>
      </c>
      <c r="Y34" s="350">
        <v>82.8</v>
      </c>
      <c r="Z34" s="350" t="s">
        <v>1010</v>
      </c>
      <c r="AA34" s="350">
        <v>82.9</v>
      </c>
      <c r="AB34" s="350" t="s">
        <v>1010</v>
      </c>
      <c r="AC34" s="350">
        <v>83.2</v>
      </c>
      <c r="AD34" s="365" t="s">
        <v>1010</v>
      </c>
      <c r="AE34" s="350">
        <v>82.8</v>
      </c>
      <c r="AF34" s="365" t="s">
        <v>1010</v>
      </c>
      <c r="AG34" s="365">
        <v>83</v>
      </c>
      <c r="AH34" s="365" t="s">
        <v>1010</v>
      </c>
      <c r="AI34" s="365">
        <v>83.1</v>
      </c>
      <c r="AJ34" s="365" t="s">
        <v>1010</v>
      </c>
      <c r="AK34" s="365">
        <v>83.1</v>
      </c>
      <c r="AL34" s="365" t="s">
        <v>1010</v>
      </c>
      <c r="AM34" s="365" t="s">
        <v>369</v>
      </c>
      <c r="AN34" s="365" t="s">
        <v>1010</v>
      </c>
      <c r="AO34" s="365" t="s">
        <v>369</v>
      </c>
      <c r="AP34" s="365" t="s">
        <v>1010</v>
      </c>
    </row>
    <row r="35" spans="1:42" x14ac:dyDescent="0.2">
      <c r="A35" s="199"/>
    </row>
    <row r="36" spans="1:42" ht="11.1" customHeight="1" x14ac:dyDescent="0.2">
      <c r="A36" s="1" t="s">
        <v>1396</v>
      </c>
      <c r="B36" s="1"/>
      <c r="C36" s="1"/>
      <c r="D36" s="1"/>
      <c r="E36" s="1"/>
    </row>
    <row r="37" spans="1:42" ht="11.1" customHeight="1" x14ac:dyDescent="0.25">
      <c r="A37" s="1" t="s">
        <v>1397</v>
      </c>
      <c r="B37" s="1"/>
      <c r="C37" s="1"/>
      <c r="D37" s="1"/>
      <c r="E37" s="1"/>
    </row>
    <row r="38" spans="1:42" ht="11.1" customHeight="1" x14ac:dyDescent="0.2">
      <c r="A38" s="1" t="s">
        <v>1398</v>
      </c>
      <c r="B38" s="1"/>
      <c r="C38" s="1"/>
      <c r="D38" s="1"/>
      <c r="E38" s="1"/>
    </row>
    <row r="39" spans="1:42" ht="11.1" customHeight="1" x14ac:dyDescent="0.2">
      <c r="A39" s="1" t="s">
        <v>1399</v>
      </c>
      <c r="B39" s="1"/>
      <c r="C39" s="1"/>
      <c r="D39" s="1"/>
      <c r="E39" s="1"/>
    </row>
    <row r="40" spans="1:42" ht="12" customHeight="1" x14ac:dyDescent="0.2">
      <c r="A40" s="517" t="s">
        <v>1400</v>
      </c>
    </row>
  </sheetData>
  <mergeCells count="4">
    <mergeCell ref="A1:AF1"/>
    <mergeCell ref="A4:A5"/>
    <mergeCell ref="B4:T4"/>
    <mergeCell ref="W4:AP4"/>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zoomScaleNormal="100" zoomScaleSheetLayoutView="100" workbookViewId="0">
      <selection activeCell="AM1" sqref="AM1"/>
    </sheetView>
  </sheetViews>
  <sheetFormatPr defaultRowHeight="11.25" x14ac:dyDescent="0.2"/>
  <cols>
    <col min="1" max="1" width="14.140625" style="180" customWidth="1"/>
    <col min="2" max="2" width="4.85546875" style="180" customWidth="1"/>
    <col min="3" max="3" width="2.85546875" style="180" customWidth="1"/>
    <col min="4" max="4" width="4.85546875" style="180" customWidth="1"/>
    <col min="5" max="5" width="2.85546875" style="180" customWidth="1"/>
    <col min="6" max="6" width="4.85546875" style="180" customWidth="1"/>
    <col min="7" max="7" width="2.85546875" style="180" customWidth="1"/>
    <col min="8" max="8" width="4.85546875" style="180" customWidth="1"/>
    <col min="9" max="9" width="2.85546875" style="182" customWidth="1"/>
    <col min="10" max="10" width="4.85546875" style="180" customWidth="1"/>
    <col min="11" max="11" width="2.85546875" style="182" customWidth="1"/>
    <col min="12" max="12" width="5.140625" style="182" customWidth="1"/>
    <col min="13" max="13" width="2.85546875" style="182" customWidth="1"/>
    <col min="14" max="14" width="5.140625" style="182" customWidth="1"/>
    <col min="15" max="15" width="2.85546875" style="182" customWidth="1"/>
    <col min="16" max="16" width="5" style="182" customWidth="1"/>
    <col min="17" max="17" width="2.85546875" style="182" customWidth="1"/>
    <col min="18" max="18" width="5" style="182" customWidth="1"/>
    <col min="19" max="20" width="2.85546875" style="182" customWidth="1"/>
    <col min="21" max="21" width="4.85546875" style="180" customWidth="1"/>
    <col min="22" max="22" width="2.85546875" style="180" customWidth="1"/>
    <col min="23" max="23" width="4.85546875" style="180" customWidth="1"/>
    <col min="24" max="24" width="2.85546875" style="180" customWidth="1"/>
    <col min="25" max="25" width="4.85546875" style="180" customWidth="1"/>
    <col min="26" max="26" width="2.85546875" style="180" customWidth="1"/>
    <col min="27" max="27" width="4.85546875" style="180" customWidth="1"/>
    <col min="28" max="28" width="2.85546875" style="182" customWidth="1"/>
    <col min="29" max="29" width="4.85546875" style="180" customWidth="1"/>
    <col min="30" max="30" width="2.85546875" style="182" customWidth="1"/>
    <col min="31" max="31" width="5" style="180" customWidth="1"/>
    <col min="32" max="32" width="2.85546875" style="180" customWidth="1"/>
    <col min="33" max="33" width="5.7109375" style="180" customWidth="1"/>
    <col min="34" max="34" width="2.85546875" style="180" customWidth="1"/>
    <col min="35" max="35" width="6.42578125" style="180" customWidth="1"/>
    <col min="36" max="36" width="2.85546875" style="180" customWidth="1"/>
    <col min="37" max="37" width="6.140625" style="180" customWidth="1"/>
    <col min="38" max="38" width="2.85546875" style="180" customWidth="1"/>
    <col min="39" max="16384" width="9.140625" style="180"/>
  </cols>
  <sheetData>
    <row r="1" spans="1:38" ht="12.75" x14ac:dyDescent="0.2">
      <c r="A1" s="864" t="s">
        <v>2335</v>
      </c>
      <c r="B1" s="864"/>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row>
    <row r="2" spans="1:38" x14ac:dyDescent="0.2">
      <c r="A2" s="521"/>
      <c r="B2" s="205"/>
      <c r="C2" s="205"/>
      <c r="D2" s="205"/>
      <c r="E2" s="205"/>
      <c r="F2" s="205"/>
      <c r="G2" s="205"/>
      <c r="H2" s="205"/>
      <c r="I2" s="206"/>
      <c r="J2" s="205"/>
    </row>
    <row r="3" spans="1:38" ht="13.5" customHeight="1" thickBot="1" x14ac:dyDescent="0.25">
      <c r="A3" s="207" t="s">
        <v>991</v>
      </c>
      <c r="B3" s="207"/>
      <c r="C3" s="207"/>
      <c r="D3" s="207"/>
      <c r="E3" s="207"/>
      <c r="F3" s="207"/>
      <c r="G3" s="207"/>
      <c r="H3" s="905" t="s">
        <v>1336</v>
      </c>
      <c r="I3" s="905"/>
      <c r="J3" s="905"/>
      <c r="K3" s="905"/>
      <c r="L3" s="905"/>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905"/>
      <c r="AL3" s="905"/>
    </row>
    <row r="4" spans="1:38" s="205" customFormat="1" ht="12" customHeight="1" thickBot="1" x14ac:dyDescent="0.25">
      <c r="A4" s="867" t="s">
        <v>1372</v>
      </c>
      <c r="B4" s="904" t="s">
        <v>1281</v>
      </c>
      <c r="C4" s="904"/>
      <c r="D4" s="904"/>
      <c r="E4" s="904"/>
      <c r="F4" s="904"/>
      <c r="G4" s="904"/>
      <c r="H4" s="904"/>
      <c r="I4" s="904"/>
      <c r="J4" s="904"/>
      <c r="K4" s="904"/>
      <c r="L4" s="904"/>
      <c r="M4" s="904"/>
      <c r="N4" s="904"/>
      <c r="O4" s="904"/>
      <c r="P4" s="904"/>
      <c r="Q4" s="904"/>
      <c r="R4" s="904"/>
      <c r="S4" s="904"/>
      <c r="T4" s="536"/>
      <c r="U4" s="904" t="s">
        <v>1282</v>
      </c>
      <c r="V4" s="904"/>
      <c r="W4" s="904"/>
      <c r="X4" s="904"/>
      <c r="Y4" s="904"/>
      <c r="Z4" s="904"/>
      <c r="AA4" s="904"/>
      <c r="AB4" s="904"/>
      <c r="AC4" s="904"/>
      <c r="AD4" s="904"/>
      <c r="AE4" s="904"/>
      <c r="AF4" s="904"/>
      <c r="AG4" s="904"/>
      <c r="AH4" s="904"/>
      <c r="AI4" s="904"/>
      <c r="AJ4" s="904"/>
      <c r="AK4" s="904"/>
      <c r="AL4" s="904"/>
    </row>
    <row r="5" spans="1:38" s="205" customFormat="1" ht="13.5" customHeight="1" thickBot="1" x14ac:dyDescent="0.25">
      <c r="A5" s="868"/>
      <c r="B5" s="524" t="s">
        <v>270</v>
      </c>
      <c r="C5" s="524"/>
      <c r="D5" s="524" t="s">
        <v>271</v>
      </c>
      <c r="E5" s="524"/>
      <c r="F5" s="524" t="s">
        <v>272</v>
      </c>
      <c r="G5" s="524"/>
      <c r="H5" s="525">
        <v>2014</v>
      </c>
      <c r="I5" s="524"/>
      <c r="J5" s="525">
        <v>2015</v>
      </c>
      <c r="K5" s="524"/>
      <c r="L5" s="524">
        <v>2016</v>
      </c>
      <c r="M5" s="524"/>
      <c r="N5" s="524">
        <v>2017</v>
      </c>
      <c r="O5" s="524"/>
      <c r="P5" s="524">
        <v>2018</v>
      </c>
      <c r="Q5" s="524"/>
      <c r="R5" s="524">
        <v>2019</v>
      </c>
      <c r="S5" s="524"/>
      <c r="T5" s="208"/>
      <c r="U5" s="524" t="s">
        <v>270</v>
      </c>
      <c r="V5" s="524"/>
      <c r="W5" s="524" t="s">
        <v>271</v>
      </c>
      <c r="X5" s="524"/>
      <c r="Y5" s="524" t="s">
        <v>272</v>
      </c>
      <c r="Z5" s="524"/>
      <c r="AA5" s="525">
        <v>2014</v>
      </c>
      <c r="AB5" s="524"/>
      <c r="AC5" s="525">
        <v>2015</v>
      </c>
      <c r="AD5" s="524"/>
      <c r="AE5" s="524">
        <v>2016</v>
      </c>
      <c r="AF5" s="524"/>
      <c r="AG5" s="524">
        <v>2017</v>
      </c>
      <c r="AH5" s="524"/>
      <c r="AI5" s="524">
        <v>2018</v>
      </c>
      <c r="AJ5" s="524"/>
      <c r="AK5" s="524">
        <v>2019</v>
      </c>
      <c r="AL5" s="524"/>
    </row>
    <row r="6" spans="1:38" x14ac:dyDescent="0.2">
      <c r="A6" s="1" t="s">
        <v>1401</v>
      </c>
      <c r="B6" s="363">
        <v>8.1999999999999993</v>
      </c>
      <c r="C6" s="363"/>
      <c r="D6" s="363">
        <v>8.1</v>
      </c>
      <c r="E6" s="363"/>
      <c r="F6" s="363">
        <v>8.3000000000000007</v>
      </c>
      <c r="G6" s="363" t="s">
        <v>1010</v>
      </c>
      <c r="H6" s="363">
        <v>8.4</v>
      </c>
      <c r="I6" s="363"/>
      <c r="J6" s="363">
        <v>9.1999999999999993</v>
      </c>
      <c r="K6" s="363" t="s">
        <v>377</v>
      </c>
      <c r="L6" s="363">
        <v>9.6999999999999993</v>
      </c>
      <c r="M6" s="363"/>
      <c r="N6" s="363">
        <v>9.6999999999999993</v>
      </c>
      <c r="O6" s="363"/>
      <c r="P6" s="363">
        <v>9.8000000000000007</v>
      </c>
      <c r="Q6" s="363"/>
      <c r="R6" s="363">
        <v>10.199999999999999</v>
      </c>
      <c r="S6" s="363"/>
      <c r="T6" s="522"/>
      <c r="U6" s="363">
        <v>8.1999999999999993</v>
      </c>
      <c r="V6" s="363"/>
      <c r="W6" s="363">
        <v>8.1999999999999993</v>
      </c>
      <c r="X6" s="363" t="s">
        <v>1010</v>
      </c>
      <c r="Y6" s="363">
        <v>8.3000000000000007</v>
      </c>
      <c r="Z6" s="363" t="s">
        <v>1010</v>
      </c>
      <c r="AA6" s="363">
        <v>8.3000000000000007</v>
      </c>
      <c r="AB6" s="363" t="s">
        <v>1010</v>
      </c>
      <c r="AC6" s="363">
        <v>9.3000000000000007</v>
      </c>
      <c r="AD6" s="363" t="s">
        <v>377</v>
      </c>
      <c r="AE6" s="363">
        <v>10</v>
      </c>
      <c r="AF6" s="363" t="s">
        <v>1010</v>
      </c>
      <c r="AG6" s="363">
        <v>10</v>
      </c>
      <c r="AH6" s="363" t="s">
        <v>1010</v>
      </c>
      <c r="AI6" s="363">
        <v>10</v>
      </c>
      <c r="AJ6" s="363" t="s">
        <v>1010</v>
      </c>
      <c r="AK6" s="363">
        <v>10.4</v>
      </c>
      <c r="AL6" s="523" t="s">
        <v>1010</v>
      </c>
    </row>
    <row r="7" spans="1:38" x14ac:dyDescent="0.2">
      <c r="A7" s="1" t="s">
        <v>1374</v>
      </c>
      <c r="B7" s="363">
        <v>9.8000000000000007</v>
      </c>
      <c r="C7" s="363"/>
      <c r="D7" s="363">
        <v>10.6</v>
      </c>
      <c r="E7" s="363"/>
      <c r="F7" s="363">
        <v>10.8</v>
      </c>
      <c r="G7" s="363"/>
      <c r="H7" s="363">
        <v>11</v>
      </c>
      <c r="I7" s="363"/>
      <c r="J7" s="363">
        <v>11.2</v>
      </c>
      <c r="K7" s="363"/>
      <c r="L7" s="363">
        <v>10.3</v>
      </c>
      <c r="M7" s="363"/>
      <c r="N7" s="363">
        <v>10.4</v>
      </c>
      <c r="O7" s="363"/>
      <c r="P7" s="363">
        <v>10.8</v>
      </c>
      <c r="Q7" s="363"/>
      <c r="R7" s="363">
        <v>10.5</v>
      </c>
      <c r="S7" s="363" t="s">
        <v>377</v>
      </c>
      <c r="T7" s="363"/>
      <c r="U7" s="363">
        <v>10.3</v>
      </c>
      <c r="V7" s="363"/>
      <c r="W7" s="363">
        <v>11</v>
      </c>
      <c r="X7" s="363"/>
      <c r="Y7" s="363">
        <v>10.9</v>
      </c>
      <c r="Z7" s="363" t="s">
        <v>1010</v>
      </c>
      <c r="AA7" s="363">
        <v>11</v>
      </c>
      <c r="AB7" s="363" t="s">
        <v>1010</v>
      </c>
      <c r="AC7" s="363">
        <v>11</v>
      </c>
      <c r="AD7" s="363"/>
      <c r="AE7" s="363">
        <v>11.4</v>
      </c>
      <c r="AF7" s="363" t="s">
        <v>1010</v>
      </c>
      <c r="AG7" s="363">
        <v>11.7</v>
      </c>
      <c r="AH7" s="363"/>
      <c r="AI7" s="363">
        <v>11.4</v>
      </c>
      <c r="AJ7" s="363" t="s">
        <v>1010</v>
      </c>
      <c r="AK7" s="363">
        <v>10.7</v>
      </c>
      <c r="AL7" s="523" t="s">
        <v>377</v>
      </c>
    </row>
    <row r="8" spans="1:38" x14ac:dyDescent="0.2">
      <c r="A8" s="1" t="s">
        <v>370</v>
      </c>
      <c r="B8" s="363">
        <v>8.6</v>
      </c>
      <c r="C8" s="363"/>
      <c r="D8" s="363">
        <v>8.6999999999999993</v>
      </c>
      <c r="E8" s="363"/>
      <c r="F8" s="363">
        <v>8.6999999999999993</v>
      </c>
      <c r="G8" s="363"/>
      <c r="H8" s="363">
        <v>8.6999999999999993</v>
      </c>
      <c r="I8" s="363"/>
      <c r="J8" s="363">
        <v>8.6999999999999993</v>
      </c>
      <c r="K8" s="363"/>
      <c r="L8" s="363">
        <v>9.1999999999999993</v>
      </c>
      <c r="M8" s="363" t="s">
        <v>377</v>
      </c>
      <c r="N8" s="363">
        <v>8.4</v>
      </c>
      <c r="O8" s="363"/>
      <c r="P8" s="363">
        <v>9.1999999999999993</v>
      </c>
      <c r="Q8" s="363"/>
      <c r="R8" s="363">
        <v>9.1999999999999993</v>
      </c>
      <c r="S8" s="363"/>
      <c r="T8" s="363"/>
      <c r="U8" s="363">
        <v>9.6999999999999993</v>
      </c>
      <c r="V8" s="363"/>
      <c r="W8" s="363">
        <v>9.5</v>
      </c>
      <c r="X8" s="363"/>
      <c r="Y8" s="363">
        <v>9.9</v>
      </c>
      <c r="Z8" s="363" t="s">
        <v>1010</v>
      </c>
      <c r="AA8" s="363">
        <v>9.6</v>
      </c>
      <c r="AB8" s="363"/>
      <c r="AC8" s="363">
        <v>9.5</v>
      </c>
      <c r="AD8" s="363"/>
      <c r="AE8" s="363">
        <v>10.1</v>
      </c>
      <c r="AF8" s="363" t="s">
        <v>377</v>
      </c>
      <c r="AG8" s="363">
        <v>9.1999999999999993</v>
      </c>
      <c r="AH8" s="363"/>
      <c r="AI8" s="363">
        <v>10.199999999999999</v>
      </c>
      <c r="AJ8" s="363"/>
      <c r="AK8" s="363">
        <v>10.4</v>
      </c>
      <c r="AL8" s="523"/>
    </row>
    <row r="9" spans="1:38" x14ac:dyDescent="0.2">
      <c r="A9" s="1" t="s">
        <v>2397</v>
      </c>
      <c r="B9" s="363">
        <v>8.4</v>
      </c>
      <c r="C9" s="363"/>
      <c r="D9" s="363">
        <v>8.3000000000000007</v>
      </c>
      <c r="E9" s="363"/>
      <c r="F9" s="363">
        <v>8.5</v>
      </c>
      <c r="G9" s="363"/>
      <c r="H9" s="363">
        <v>8.5</v>
      </c>
      <c r="I9" s="363"/>
      <c r="J9" s="363">
        <v>8</v>
      </c>
      <c r="K9" s="363"/>
      <c r="L9" s="363">
        <v>8.4</v>
      </c>
      <c r="M9" s="363"/>
      <c r="N9" s="363">
        <v>7.6</v>
      </c>
      <c r="O9" s="363"/>
      <c r="P9" s="363">
        <v>8.1</v>
      </c>
      <c r="Q9" s="363"/>
      <c r="R9" s="363">
        <v>8</v>
      </c>
      <c r="S9" s="363"/>
      <c r="T9" s="363"/>
      <c r="U9" s="363">
        <v>8.6999999999999993</v>
      </c>
      <c r="V9" s="363"/>
      <c r="W9" s="363">
        <v>8.9</v>
      </c>
      <c r="X9" s="363"/>
      <c r="Y9" s="363">
        <v>8.9</v>
      </c>
      <c r="Z9" s="363" t="s">
        <v>1010</v>
      </c>
      <c r="AA9" s="363">
        <v>9.3000000000000007</v>
      </c>
      <c r="AB9" s="363"/>
      <c r="AC9" s="363">
        <v>8.6</v>
      </c>
      <c r="AD9" s="363"/>
      <c r="AE9" s="363">
        <v>8.9</v>
      </c>
      <c r="AF9" s="363"/>
      <c r="AG9" s="363">
        <v>8.5</v>
      </c>
      <c r="AH9" s="363"/>
      <c r="AI9" s="363">
        <v>8.5</v>
      </c>
      <c r="AJ9" s="363"/>
      <c r="AK9" s="363">
        <v>8.1999999999999993</v>
      </c>
      <c r="AL9" s="523"/>
    </row>
    <row r="10" spans="1:38" x14ac:dyDescent="0.2">
      <c r="A10" s="1" t="s">
        <v>1376</v>
      </c>
      <c r="B10" s="363">
        <v>12.7</v>
      </c>
      <c r="C10" s="363"/>
      <c r="D10" s="363">
        <v>10.7</v>
      </c>
      <c r="E10" s="363"/>
      <c r="F10" s="363">
        <v>11.4</v>
      </c>
      <c r="G10" s="363"/>
      <c r="H10" s="363">
        <v>11</v>
      </c>
      <c r="I10" s="363"/>
      <c r="J10" s="363">
        <v>11</v>
      </c>
      <c r="K10" s="363"/>
      <c r="L10" s="363">
        <v>11.5</v>
      </c>
      <c r="M10" s="363"/>
      <c r="N10" s="363">
        <v>11.1</v>
      </c>
      <c r="O10" s="363"/>
      <c r="P10" s="363">
        <v>10.8</v>
      </c>
      <c r="Q10" s="363"/>
      <c r="R10" s="363">
        <v>10.7</v>
      </c>
      <c r="S10" s="363"/>
      <c r="T10" s="363"/>
      <c r="U10" s="363">
        <v>13</v>
      </c>
      <c r="V10" s="363"/>
      <c r="W10" s="363">
        <v>12.8</v>
      </c>
      <c r="X10" s="363"/>
      <c r="Y10" s="363">
        <v>12.8</v>
      </c>
      <c r="Z10" s="363" t="s">
        <v>1010</v>
      </c>
      <c r="AA10" s="363">
        <v>12.8</v>
      </c>
      <c r="AB10" s="363"/>
      <c r="AC10" s="363">
        <v>11.9</v>
      </c>
      <c r="AD10" s="363"/>
      <c r="AE10" s="363">
        <v>11.9</v>
      </c>
      <c r="AF10" s="363"/>
      <c r="AG10" s="363">
        <v>12</v>
      </c>
      <c r="AH10" s="363"/>
      <c r="AI10" s="363">
        <v>11.8</v>
      </c>
      <c r="AJ10" s="363"/>
      <c r="AK10" s="363">
        <v>11.8</v>
      </c>
      <c r="AL10" s="523"/>
    </row>
    <row r="11" spans="1:38" x14ac:dyDescent="0.2">
      <c r="A11" s="1" t="s">
        <v>1377</v>
      </c>
      <c r="B11" s="363">
        <v>6.6</v>
      </c>
      <c r="C11" s="363"/>
      <c r="D11" s="363">
        <v>6.6</v>
      </c>
      <c r="E11" s="363"/>
      <c r="F11" s="363">
        <v>6.9</v>
      </c>
      <c r="G11" s="363"/>
      <c r="H11" s="363">
        <v>6.8</v>
      </c>
      <c r="I11" s="363"/>
      <c r="J11" s="363">
        <v>11.4</v>
      </c>
      <c r="K11" s="363" t="s">
        <v>377</v>
      </c>
      <c r="L11" s="363">
        <v>11.5</v>
      </c>
      <c r="M11" s="363"/>
      <c r="N11" s="363">
        <v>11.4</v>
      </c>
      <c r="O11" s="363"/>
      <c r="P11" s="363">
        <v>11.5</v>
      </c>
      <c r="Q11" s="363"/>
      <c r="R11" s="363">
        <v>11.5</v>
      </c>
      <c r="S11" s="363"/>
      <c r="T11" s="363"/>
      <c r="U11" s="363">
        <v>7.2</v>
      </c>
      <c r="V11" s="363"/>
      <c r="W11" s="363">
        <v>6.8</v>
      </c>
      <c r="X11" s="363"/>
      <c r="Y11" s="363">
        <v>7</v>
      </c>
      <c r="Z11" s="363" t="s">
        <v>1010</v>
      </c>
      <c r="AA11" s="363">
        <v>6.7</v>
      </c>
      <c r="AB11" s="363"/>
      <c r="AC11" s="363">
        <v>12.3</v>
      </c>
      <c r="AD11" s="363" t="s">
        <v>377</v>
      </c>
      <c r="AE11" s="363">
        <v>12.4</v>
      </c>
      <c r="AF11" s="363"/>
      <c r="AG11" s="363">
        <v>12.4</v>
      </c>
      <c r="AH11" s="363"/>
      <c r="AI11" s="363">
        <v>12.2</v>
      </c>
      <c r="AJ11" s="363"/>
      <c r="AK11" s="363">
        <v>12.8</v>
      </c>
      <c r="AL11" s="523"/>
    </row>
    <row r="12" spans="1:38" x14ac:dyDescent="0.2">
      <c r="A12" s="1" t="s">
        <v>371</v>
      </c>
      <c r="B12" s="363">
        <v>5.6</v>
      </c>
      <c r="C12" s="363"/>
      <c r="D12" s="363">
        <v>5.4</v>
      </c>
      <c r="E12" s="363"/>
      <c r="F12" s="363">
        <v>5.0999999999999996</v>
      </c>
      <c r="G12" s="363"/>
      <c r="H12" s="363">
        <v>4.9000000000000004</v>
      </c>
      <c r="I12" s="363"/>
      <c r="J12" s="363">
        <v>5.3</v>
      </c>
      <c r="K12" s="363"/>
      <c r="L12" s="363">
        <v>5.5</v>
      </c>
      <c r="M12" s="363"/>
      <c r="N12" s="363">
        <v>5.7</v>
      </c>
      <c r="O12" s="363"/>
      <c r="P12" s="363">
        <v>5.6</v>
      </c>
      <c r="Q12" s="363"/>
      <c r="R12" s="363">
        <v>6.4</v>
      </c>
      <c r="S12" s="363"/>
      <c r="T12" s="363"/>
      <c r="U12" s="363">
        <v>5.7</v>
      </c>
      <c r="V12" s="363"/>
      <c r="W12" s="363">
        <v>5.5</v>
      </c>
      <c r="X12" s="363"/>
      <c r="Y12" s="363">
        <v>5.7</v>
      </c>
      <c r="Z12" s="363" t="s">
        <v>1010</v>
      </c>
      <c r="AA12" s="363">
        <v>6</v>
      </c>
      <c r="AB12" s="363"/>
      <c r="AC12" s="363">
        <v>5.3</v>
      </c>
      <c r="AD12" s="363"/>
      <c r="AE12" s="363">
        <v>7</v>
      </c>
      <c r="AF12" s="363"/>
      <c r="AG12" s="363">
        <v>6.1</v>
      </c>
      <c r="AH12" s="363"/>
      <c r="AI12" s="363">
        <v>5.8</v>
      </c>
      <c r="AJ12" s="363"/>
      <c r="AK12" s="363">
        <v>7.2</v>
      </c>
      <c r="AL12" s="523"/>
    </row>
    <row r="13" spans="1:38" x14ac:dyDescent="0.2">
      <c r="A13" s="1" t="s">
        <v>1378</v>
      </c>
      <c r="B13" s="363">
        <v>10.9</v>
      </c>
      <c r="C13" s="363"/>
      <c r="D13" s="363">
        <v>10.9</v>
      </c>
      <c r="E13" s="363"/>
      <c r="F13" s="363">
        <v>10.9</v>
      </c>
      <c r="G13" s="363"/>
      <c r="H13" s="363">
        <v>11.4</v>
      </c>
      <c r="I13" s="363"/>
      <c r="J13" s="363">
        <v>11.4</v>
      </c>
      <c r="K13" s="363"/>
      <c r="L13" s="363">
        <v>12</v>
      </c>
      <c r="M13" s="363"/>
      <c r="N13" s="363">
        <v>12.5</v>
      </c>
      <c r="O13" s="363"/>
      <c r="P13" s="363">
        <v>12</v>
      </c>
      <c r="Q13" s="363"/>
      <c r="R13" s="363">
        <v>13.1</v>
      </c>
      <c r="S13" s="363"/>
      <c r="T13" s="363"/>
      <c r="U13" s="363">
        <v>11.8</v>
      </c>
      <c r="V13" s="363"/>
      <c r="W13" s="363">
        <v>12.1</v>
      </c>
      <c r="X13" s="363"/>
      <c r="Y13" s="363">
        <v>12.1</v>
      </c>
      <c r="Z13" s="363" t="s">
        <v>1010</v>
      </c>
      <c r="AA13" s="363">
        <v>12.3</v>
      </c>
      <c r="AB13" s="363"/>
      <c r="AC13" s="363">
        <v>12.1</v>
      </c>
      <c r="AD13" s="363"/>
      <c r="AE13" s="363">
        <v>13.2</v>
      </c>
      <c r="AF13" s="363"/>
      <c r="AG13" s="363">
        <v>13.4</v>
      </c>
      <c r="AH13" s="363"/>
      <c r="AI13" s="363">
        <v>13.8</v>
      </c>
      <c r="AJ13" s="363"/>
      <c r="AK13" s="363">
        <v>14.1</v>
      </c>
      <c r="AL13" s="523"/>
    </row>
    <row r="14" spans="1:38" x14ac:dyDescent="0.2">
      <c r="A14" s="1" t="s">
        <v>1379</v>
      </c>
      <c r="B14" s="363">
        <v>9</v>
      </c>
      <c r="C14" s="363"/>
      <c r="D14" s="363">
        <v>8.6</v>
      </c>
      <c r="E14" s="363"/>
      <c r="F14" s="363">
        <v>8</v>
      </c>
      <c r="G14" s="363"/>
      <c r="H14" s="363">
        <v>7.7</v>
      </c>
      <c r="I14" s="363"/>
      <c r="J14" s="363">
        <v>7.9</v>
      </c>
      <c r="K14" s="363"/>
      <c r="L14" s="363">
        <v>8</v>
      </c>
      <c r="M14" s="363"/>
      <c r="N14" s="363">
        <v>8.1</v>
      </c>
      <c r="O14" s="363"/>
      <c r="P14" s="363">
        <v>7.4</v>
      </c>
      <c r="Q14" s="363"/>
      <c r="R14" s="363">
        <v>8.1</v>
      </c>
      <c r="S14" s="363"/>
      <c r="T14" s="363"/>
      <c r="U14" s="363">
        <v>7.9</v>
      </c>
      <c r="V14" s="363"/>
      <c r="W14" s="363">
        <v>7.3</v>
      </c>
      <c r="X14" s="363"/>
      <c r="Y14" s="363">
        <v>6.8</v>
      </c>
      <c r="Z14" s="363" t="s">
        <v>1010</v>
      </c>
      <c r="AA14" s="363">
        <v>7.1</v>
      </c>
      <c r="AB14" s="363"/>
      <c r="AC14" s="363">
        <v>7.5</v>
      </c>
      <c r="AD14" s="363"/>
      <c r="AE14" s="363">
        <v>7.8</v>
      </c>
      <c r="AF14" s="363"/>
      <c r="AG14" s="363">
        <v>7.8</v>
      </c>
      <c r="AH14" s="363"/>
      <c r="AI14" s="363">
        <v>7.2</v>
      </c>
      <c r="AJ14" s="363"/>
      <c r="AK14" s="363">
        <v>7.7</v>
      </c>
      <c r="AL14" s="523"/>
    </row>
    <row r="15" spans="1:38" x14ac:dyDescent="0.2">
      <c r="A15" s="1" t="s">
        <v>1380</v>
      </c>
      <c r="B15" s="363">
        <v>9.8000000000000007</v>
      </c>
      <c r="C15" s="363"/>
      <c r="D15" s="363">
        <v>9.1999999999999993</v>
      </c>
      <c r="E15" s="363"/>
      <c r="F15" s="363">
        <v>9.6999999999999993</v>
      </c>
      <c r="G15" s="363"/>
      <c r="H15" s="363">
        <v>10.1</v>
      </c>
      <c r="I15" s="363"/>
      <c r="J15" s="363">
        <v>9.5</v>
      </c>
      <c r="K15" s="363"/>
      <c r="L15" s="363">
        <v>10.4</v>
      </c>
      <c r="M15" s="363"/>
      <c r="N15" s="363">
        <v>12.3</v>
      </c>
      <c r="O15" s="363"/>
      <c r="P15" s="363">
        <v>11.5</v>
      </c>
      <c r="Q15" s="363"/>
      <c r="R15" s="363">
        <v>12.4</v>
      </c>
      <c r="S15" s="363"/>
      <c r="T15" s="363"/>
      <c r="U15" s="363">
        <v>9.1999999999999993</v>
      </c>
      <c r="V15" s="363"/>
      <c r="W15" s="363">
        <v>9</v>
      </c>
      <c r="X15" s="363"/>
      <c r="Y15" s="363">
        <v>9</v>
      </c>
      <c r="Z15" s="363" t="s">
        <v>1010</v>
      </c>
      <c r="AA15" s="363">
        <v>9.4</v>
      </c>
      <c r="AB15" s="363"/>
      <c r="AC15" s="363">
        <v>8.9</v>
      </c>
      <c r="AD15" s="363"/>
      <c r="AE15" s="363">
        <v>10.4</v>
      </c>
      <c r="AF15" s="363"/>
      <c r="AG15" s="363">
        <v>12.4</v>
      </c>
      <c r="AH15" s="363"/>
      <c r="AI15" s="363">
        <v>11.3</v>
      </c>
      <c r="AJ15" s="363"/>
      <c r="AK15" s="363">
        <v>12.3</v>
      </c>
      <c r="AL15" s="523"/>
    </row>
    <row r="16" spans="1:38" x14ac:dyDescent="0.2">
      <c r="A16" s="1" t="s">
        <v>1381</v>
      </c>
      <c r="B16" s="363">
        <v>9.6999999999999993</v>
      </c>
      <c r="C16" s="363"/>
      <c r="D16" s="363">
        <v>9.4</v>
      </c>
      <c r="E16" s="363"/>
      <c r="F16" s="363">
        <v>9.9</v>
      </c>
      <c r="G16" s="363"/>
      <c r="H16" s="363">
        <v>10.4</v>
      </c>
      <c r="I16" s="363"/>
      <c r="J16" s="363">
        <v>9.8000000000000007</v>
      </c>
      <c r="K16" s="363"/>
      <c r="L16" s="363">
        <v>9.5</v>
      </c>
      <c r="M16" s="363"/>
      <c r="N16" s="363">
        <v>9.3000000000000007</v>
      </c>
      <c r="O16" s="363"/>
      <c r="P16" s="363">
        <v>10.199999999999999</v>
      </c>
      <c r="Q16" s="363"/>
      <c r="R16" s="363">
        <v>10.4</v>
      </c>
      <c r="S16" s="363"/>
      <c r="T16" s="363"/>
      <c r="U16" s="363">
        <v>9.9</v>
      </c>
      <c r="V16" s="363"/>
      <c r="W16" s="363">
        <v>10.4</v>
      </c>
      <c r="X16" s="363"/>
      <c r="Y16" s="363">
        <v>10.6</v>
      </c>
      <c r="Z16" s="363" t="s">
        <v>1010</v>
      </c>
      <c r="AA16" s="363">
        <v>10.7</v>
      </c>
      <c r="AB16" s="363"/>
      <c r="AC16" s="363">
        <v>10.7</v>
      </c>
      <c r="AD16" s="363"/>
      <c r="AE16" s="363">
        <v>10.6</v>
      </c>
      <c r="AF16" s="363"/>
      <c r="AG16" s="363">
        <v>10.9</v>
      </c>
      <c r="AH16" s="363"/>
      <c r="AI16" s="363">
        <v>11.3</v>
      </c>
      <c r="AJ16" s="363"/>
      <c r="AK16" s="363">
        <v>11.6</v>
      </c>
      <c r="AL16" s="523"/>
    </row>
    <row r="17" spans="1:38" x14ac:dyDescent="0.2">
      <c r="A17" s="1" t="s">
        <v>1382</v>
      </c>
      <c r="B17" s="363">
        <v>7.4</v>
      </c>
      <c r="C17" s="363"/>
      <c r="D17" s="363">
        <v>7.7</v>
      </c>
      <c r="E17" s="363" t="s">
        <v>377</v>
      </c>
      <c r="F17" s="363">
        <v>5.5</v>
      </c>
      <c r="G17" s="363" t="s">
        <v>377</v>
      </c>
      <c r="H17" s="363">
        <v>6</v>
      </c>
      <c r="I17" s="363"/>
      <c r="J17" s="363">
        <v>4.7</v>
      </c>
      <c r="K17" s="363"/>
      <c r="L17" s="363">
        <v>5.2</v>
      </c>
      <c r="M17" s="363"/>
      <c r="N17" s="363">
        <v>5</v>
      </c>
      <c r="O17" s="363"/>
      <c r="P17" s="363">
        <v>5</v>
      </c>
      <c r="Q17" s="363"/>
      <c r="R17" s="363">
        <v>4.5999999999999996</v>
      </c>
      <c r="S17" s="363"/>
      <c r="T17" s="363"/>
      <c r="U17" s="363">
        <v>7.3</v>
      </c>
      <c r="V17" s="363"/>
      <c r="W17" s="363">
        <v>7.9</v>
      </c>
      <c r="X17" s="363" t="s">
        <v>377</v>
      </c>
      <c r="Y17" s="363">
        <v>5.9</v>
      </c>
      <c r="Z17" s="363" t="s">
        <v>1010</v>
      </c>
      <c r="AA17" s="363">
        <v>5.8</v>
      </c>
      <c r="AB17" s="363" t="s">
        <v>377</v>
      </c>
      <c r="AC17" s="363">
        <v>4.5</v>
      </c>
      <c r="AD17" s="363"/>
      <c r="AE17" s="363">
        <v>4.9000000000000004</v>
      </c>
      <c r="AF17" s="363"/>
      <c r="AG17" s="363">
        <v>4.8</v>
      </c>
      <c r="AH17" s="363"/>
      <c r="AI17" s="363">
        <v>5</v>
      </c>
      <c r="AJ17" s="363"/>
      <c r="AK17" s="363">
        <v>4.9000000000000004</v>
      </c>
      <c r="AL17" s="523"/>
    </row>
    <row r="18" spans="1:38" x14ac:dyDescent="0.2">
      <c r="A18" s="1" t="s">
        <v>1383</v>
      </c>
      <c r="B18" s="363">
        <v>8.1</v>
      </c>
      <c r="C18" s="363"/>
      <c r="D18" s="363">
        <v>7.8</v>
      </c>
      <c r="E18" s="363"/>
      <c r="F18" s="363">
        <v>7.7</v>
      </c>
      <c r="G18" s="363"/>
      <c r="H18" s="363">
        <v>7.8</v>
      </c>
      <c r="I18" s="363"/>
      <c r="J18" s="363">
        <v>7.8</v>
      </c>
      <c r="K18" s="363"/>
      <c r="L18" s="363">
        <v>10.4</v>
      </c>
      <c r="M18" s="363" t="s">
        <v>377</v>
      </c>
      <c r="N18" s="363">
        <v>9.4</v>
      </c>
      <c r="O18" s="363"/>
      <c r="P18" s="363">
        <v>9.8000000000000007</v>
      </c>
      <c r="Q18" s="363"/>
      <c r="R18" s="363">
        <v>10.6</v>
      </c>
      <c r="S18" s="363"/>
      <c r="T18" s="363"/>
      <c r="U18" s="363">
        <v>7</v>
      </c>
      <c r="V18" s="363"/>
      <c r="W18" s="363">
        <v>7</v>
      </c>
      <c r="X18" s="363"/>
      <c r="Y18" s="363">
        <v>7.2</v>
      </c>
      <c r="Z18" s="363" t="s">
        <v>1010</v>
      </c>
      <c r="AA18" s="363">
        <v>7.3</v>
      </c>
      <c r="AB18" s="363"/>
      <c r="AC18" s="363">
        <v>7.5</v>
      </c>
      <c r="AD18" s="363"/>
      <c r="AE18" s="363">
        <v>10.1</v>
      </c>
      <c r="AF18" s="363" t="s">
        <v>377</v>
      </c>
      <c r="AG18" s="363">
        <v>9.8000000000000007</v>
      </c>
      <c r="AH18" s="363"/>
      <c r="AI18" s="363">
        <v>9.1999999999999993</v>
      </c>
      <c r="AJ18" s="363"/>
      <c r="AK18" s="363">
        <v>10.199999999999999</v>
      </c>
      <c r="AL18" s="523"/>
    </row>
    <row r="19" spans="1:38" x14ac:dyDescent="0.2">
      <c r="A19" s="1" t="s">
        <v>1384</v>
      </c>
      <c r="B19" s="363">
        <v>8</v>
      </c>
      <c r="C19" s="363"/>
      <c r="D19" s="363">
        <v>8.8000000000000007</v>
      </c>
      <c r="E19" s="363"/>
      <c r="F19" s="363">
        <v>9.5</v>
      </c>
      <c r="G19" s="363"/>
      <c r="H19" s="363">
        <v>10.3</v>
      </c>
      <c r="I19" s="363"/>
      <c r="J19" s="363">
        <v>8.4</v>
      </c>
      <c r="K19" s="363"/>
      <c r="L19" s="363">
        <v>11.2</v>
      </c>
      <c r="M19" s="363"/>
      <c r="N19" s="363">
        <v>9.5</v>
      </c>
      <c r="O19" s="363"/>
      <c r="P19" s="363">
        <v>8.1</v>
      </c>
      <c r="Q19" s="363"/>
      <c r="R19" s="363">
        <v>8.1</v>
      </c>
      <c r="S19" s="363"/>
      <c r="T19" s="363"/>
      <c r="U19" s="363">
        <v>5.9</v>
      </c>
      <c r="V19" s="363"/>
      <c r="W19" s="363">
        <v>7.7</v>
      </c>
      <c r="X19" s="363"/>
      <c r="Y19" s="363">
        <v>8.6999999999999993</v>
      </c>
      <c r="Z19" s="363" t="s">
        <v>1010</v>
      </c>
      <c r="AA19" s="363">
        <v>8.6999999999999993</v>
      </c>
      <c r="AB19" s="363"/>
      <c r="AC19" s="363">
        <v>7.3</v>
      </c>
      <c r="AD19" s="363"/>
      <c r="AE19" s="363">
        <v>10.3</v>
      </c>
      <c r="AF19" s="363"/>
      <c r="AG19" s="363">
        <v>8.5</v>
      </c>
      <c r="AH19" s="363"/>
      <c r="AI19" s="363">
        <v>6.9</v>
      </c>
      <c r="AJ19" s="363"/>
      <c r="AK19" s="363">
        <v>7.1</v>
      </c>
      <c r="AL19" s="523"/>
    </row>
    <row r="20" spans="1:38" x14ac:dyDescent="0.2">
      <c r="A20" s="1" t="s">
        <v>1385</v>
      </c>
      <c r="B20" s="363">
        <v>4.7</v>
      </c>
      <c r="C20" s="363"/>
      <c r="D20" s="363">
        <v>5.3</v>
      </c>
      <c r="E20" s="363"/>
      <c r="F20" s="363">
        <v>4</v>
      </c>
      <c r="G20" s="363" t="s">
        <v>377</v>
      </c>
      <c r="H20" s="363">
        <v>4</v>
      </c>
      <c r="I20" s="363"/>
      <c r="J20" s="363">
        <v>4.0999999999999996</v>
      </c>
      <c r="K20" s="363"/>
      <c r="L20" s="363">
        <v>4.4000000000000004</v>
      </c>
      <c r="M20" s="363"/>
      <c r="N20" s="363">
        <v>4.0999999999999996</v>
      </c>
      <c r="O20" s="363"/>
      <c r="P20" s="363">
        <v>4.2</v>
      </c>
      <c r="Q20" s="363"/>
      <c r="R20" s="363">
        <v>4.5</v>
      </c>
      <c r="S20" s="363"/>
      <c r="T20" s="363"/>
      <c r="U20" s="363">
        <v>5</v>
      </c>
      <c r="V20" s="363"/>
      <c r="W20" s="363">
        <v>6.4</v>
      </c>
      <c r="X20" s="363"/>
      <c r="Y20" s="363">
        <v>4.2</v>
      </c>
      <c r="Z20" s="363" t="s">
        <v>1010</v>
      </c>
      <c r="AA20" s="363">
        <v>4.5999999999999996</v>
      </c>
      <c r="AB20" s="363" t="s">
        <v>377</v>
      </c>
      <c r="AC20" s="363">
        <v>4</v>
      </c>
      <c r="AD20" s="363"/>
      <c r="AE20" s="363">
        <v>4.5</v>
      </c>
      <c r="AF20" s="363"/>
      <c r="AG20" s="363">
        <v>4.2</v>
      </c>
      <c r="AH20" s="363"/>
      <c r="AI20" s="363">
        <v>4.7</v>
      </c>
      <c r="AJ20" s="363"/>
      <c r="AK20" s="363">
        <v>4.8</v>
      </c>
      <c r="AL20" s="523"/>
    </row>
    <row r="21" spans="1:38" x14ac:dyDescent="0.2">
      <c r="A21" s="1" t="s">
        <v>1386</v>
      </c>
      <c r="B21" s="363">
        <v>6.2</v>
      </c>
      <c r="C21" s="363"/>
      <c r="D21" s="363">
        <v>5.6</v>
      </c>
      <c r="E21" s="363"/>
      <c r="F21" s="363">
        <v>5.9</v>
      </c>
      <c r="G21" s="363"/>
      <c r="H21" s="363">
        <v>6.1</v>
      </c>
      <c r="I21" s="363"/>
      <c r="J21" s="363">
        <v>5</v>
      </c>
      <c r="K21" s="363"/>
      <c r="L21" s="363">
        <v>5.6</v>
      </c>
      <c r="M21" s="363"/>
      <c r="N21" s="363">
        <v>5.7</v>
      </c>
      <c r="O21" s="363"/>
      <c r="P21" s="363">
        <v>5.6</v>
      </c>
      <c r="Q21" s="363"/>
      <c r="R21" s="363">
        <v>6</v>
      </c>
      <c r="S21" s="363"/>
      <c r="T21" s="363"/>
      <c r="U21" s="363">
        <v>6.7</v>
      </c>
      <c r="V21" s="363"/>
      <c r="W21" s="363">
        <v>6.1</v>
      </c>
      <c r="X21" s="363"/>
      <c r="Y21" s="363">
        <v>6.3</v>
      </c>
      <c r="Z21" s="363" t="s">
        <v>1010</v>
      </c>
      <c r="AA21" s="363">
        <v>6.1</v>
      </c>
      <c r="AB21" s="363"/>
      <c r="AC21" s="363">
        <v>5.5</v>
      </c>
      <c r="AD21" s="363"/>
      <c r="AE21" s="363">
        <v>5.6</v>
      </c>
      <c r="AF21" s="363"/>
      <c r="AG21" s="363">
        <v>5.6</v>
      </c>
      <c r="AH21" s="363"/>
      <c r="AI21" s="363">
        <v>6.3</v>
      </c>
      <c r="AJ21" s="363"/>
      <c r="AK21" s="363">
        <v>6.4</v>
      </c>
      <c r="AL21" s="523"/>
    </row>
    <row r="22" spans="1:38" x14ac:dyDescent="0.2">
      <c r="A22" s="1" t="s">
        <v>1387</v>
      </c>
      <c r="B22" s="363">
        <v>11.5</v>
      </c>
      <c r="C22" s="363"/>
      <c r="D22" s="363">
        <v>11.6</v>
      </c>
      <c r="E22" s="363"/>
      <c r="F22" s="363">
        <v>10.9</v>
      </c>
      <c r="G22" s="363"/>
      <c r="H22" s="363">
        <v>11.3</v>
      </c>
      <c r="I22" s="363"/>
      <c r="J22" s="363">
        <v>10.7</v>
      </c>
      <c r="K22" s="363"/>
      <c r="L22" s="363">
        <v>9.5</v>
      </c>
      <c r="M22" s="363" t="s">
        <v>377</v>
      </c>
      <c r="N22" s="363">
        <v>9</v>
      </c>
      <c r="O22" s="363"/>
      <c r="P22" s="363">
        <v>9.1</v>
      </c>
      <c r="Q22" s="363"/>
      <c r="R22" s="363">
        <v>10.1</v>
      </c>
      <c r="S22" s="363"/>
      <c r="T22" s="363"/>
      <c r="U22" s="363">
        <v>11.8</v>
      </c>
      <c r="V22" s="363"/>
      <c r="W22" s="363">
        <v>11.9</v>
      </c>
      <c r="X22" s="363"/>
      <c r="Y22" s="363">
        <v>10.6</v>
      </c>
      <c r="Z22" s="363" t="s">
        <v>1010</v>
      </c>
      <c r="AA22" s="363">
        <v>10.8</v>
      </c>
      <c r="AB22" s="363"/>
      <c r="AC22" s="363">
        <v>8.6999999999999993</v>
      </c>
      <c r="AD22" s="363"/>
      <c r="AE22" s="363">
        <v>8</v>
      </c>
      <c r="AF22" s="363" t="s">
        <v>377</v>
      </c>
      <c r="AG22" s="363">
        <v>8.5</v>
      </c>
      <c r="AH22" s="363"/>
      <c r="AI22" s="363">
        <v>8.8000000000000007</v>
      </c>
      <c r="AJ22" s="363"/>
      <c r="AK22" s="363">
        <v>10.6</v>
      </c>
      <c r="AL22" s="523"/>
    </row>
    <row r="23" spans="1:38" x14ac:dyDescent="0.2">
      <c r="A23" s="1" t="s">
        <v>1388</v>
      </c>
      <c r="B23" s="363">
        <v>6</v>
      </c>
      <c r="C23" s="363"/>
      <c r="D23" s="363">
        <v>6.5</v>
      </c>
      <c r="E23" s="363"/>
      <c r="F23" s="363">
        <v>6.3</v>
      </c>
      <c r="G23" s="363"/>
      <c r="H23" s="363">
        <v>6.2</v>
      </c>
      <c r="I23" s="363"/>
      <c r="J23" s="363">
        <v>5.9</v>
      </c>
      <c r="K23" s="363"/>
      <c r="L23" s="363">
        <v>6.7</v>
      </c>
      <c r="M23" s="363"/>
      <c r="N23" s="363">
        <v>6.7</v>
      </c>
      <c r="O23" s="363"/>
      <c r="P23" s="363">
        <v>6.9</v>
      </c>
      <c r="Q23" s="363"/>
      <c r="R23" s="363">
        <v>6.7</v>
      </c>
      <c r="S23" s="363"/>
      <c r="T23" s="363"/>
      <c r="U23" s="363">
        <v>6</v>
      </c>
      <c r="V23" s="363"/>
      <c r="W23" s="363">
        <v>6.4</v>
      </c>
      <c r="X23" s="363"/>
      <c r="Y23" s="363">
        <v>6.1</v>
      </c>
      <c r="Z23" s="363" t="s">
        <v>1010</v>
      </c>
      <c r="AA23" s="363">
        <v>6</v>
      </c>
      <c r="AB23" s="363"/>
      <c r="AC23" s="363">
        <v>5.9</v>
      </c>
      <c r="AD23" s="363"/>
      <c r="AE23" s="363">
        <v>6.4</v>
      </c>
      <c r="AF23" s="363"/>
      <c r="AG23" s="363">
        <v>6.7</v>
      </c>
      <c r="AH23" s="363"/>
      <c r="AI23" s="363">
        <v>7.4</v>
      </c>
      <c r="AJ23" s="363"/>
      <c r="AK23" s="363">
        <v>7.4</v>
      </c>
      <c r="AL23" s="523"/>
    </row>
    <row r="24" spans="1:38" x14ac:dyDescent="0.2">
      <c r="A24" s="1" t="s">
        <v>373</v>
      </c>
      <c r="B24" s="363">
        <v>11.8</v>
      </c>
      <c r="C24" s="363"/>
      <c r="D24" s="363">
        <v>12.5</v>
      </c>
      <c r="E24" s="363"/>
      <c r="F24" s="363">
        <v>12.8</v>
      </c>
      <c r="G24" s="363"/>
      <c r="H24" s="363">
        <v>13.2</v>
      </c>
      <c r="I24" s="363"/>
      <c r="J24" s="363">
        <v>13.3</v>
      </c>
      <c r="K24" s="363"/>
      <c r="L24" s="363">
        <v>12.8</v>
      </c>
      <c r="M24" s="363"/>
      <c r="N24" s="363">
        <v>13.6</v>
      </c>
      <c r="O24" s="363"/>
      <c r="P24" s="363">
        <v>14</v>
      </c>
      <c r="Q24" s="363"/>
      <c r="R24" s="363">
        <v>14.4</v>
      </c>
      <c r="S24" s="363"/>
      <c r="T24" s="363"/>
      <c r="U24" s="363">
        <v>11</v>
      </c>
      <c r="V24" s="363"/>
      <c r="W24" s="363">
        <v>12.3</v>
      </c>
      <c r="X24" s="363"/>
      <c r="Y24" s="363">
        <v>12.7</v>
      </c>
      <c r="Z24" s="363" t="s">
        <v>1010</v>
      </c>
      <c r="AA24" s="363">
        <v>13.8</v>
      </c>
      <c r="AB24" s="363"/>
      <c r="AC24" s="363">
        <v>13.9</v>
      </c>
      <c r="AD24" s="363"/>
      <c r="AE24" s="363">
        <v>12.9</v>
      </c>
      <c r="AF24" s="363"/>
      <c r="AG24" s="363">
        <v>14.2</v>
      </c>
      <c r="AH24" s="363"/>
      <c r="AI24" s="363">
        <v>14.5</v>
      </c>
      <c r="AJ24" s="363"/>
      <c r="AK24" s="363">
        <v>15.1</v>
      </c>
      <c r="AL24" s="523"/>
    </row>
    <row r="25" spans="1:38" x14ac:dyDescent="0.2">
      <c r="A25" s="1" t="s">
        <v>1389</v>
      </c>
      <c r="B25" s="363">
        <v>10.4</v>
      </c>
      <c r="C25" s="363"/>
      <c r="D25" s="363">
        <v>10</v>
      </c>
      <c r="E25" s="363"/>
      <c r="F25" s="363">
        <v>9.5</v>
      </c>
      <c r="G25" s="363"/>
      <c r="H25" s="363">
        <v>10.7</v>
      </c>
      <c r="I25" s="363"/>
      <c r="J25" s="363">
        <v>10.5</v>
      </c>
      <c r="K25" s="363"/>
      <c r="L25" s="363">
        <v>10.3</v>
      </c>
      <c r="M25" s="363" t="s">
        <v>377</v>
      </c>
      <c r="N25" s="363">
        <v>10.1</v>
      </c>
      <c r="O25" s="363"/>
      <c r="P25" s="363">
        <v>9.9</v>
      </c>
      <c r="Q25" s="363"/>
      <c r="R25" s="363">
        <v>10.199999999999999</v>
      </c>
      <c r="S25" s="363"/>
      <c r="T25" s="363"/>
      <c r="U25" s="363">
        <v>9.9</v>
      </c>
      <c r="V25" s="363"/>
      <c r="W25" s="363">
        <v>10.1</v>
      </c>
      <c r="X25" s="363"/>
      <c r="Y25" s="363">
        <v>9.1999999999999993</v>
      </c>
      <c r="Z25" s="363" t="s">
        <v>1010</v>
      </c>
      <c r="AA25" s="363">
        <v>10.199999999999999</v>
      </c>
      <c r="AB25" s="363"/>
      <c r="AC25" s="363">
        <v>9.4</v>
      </c>
      <c r="AD25" s="363"/>
      <c r="AE25" s="363">
        <v>9.9</v>
      </c>
      <c r="AF25" s="363" t="s">
        <v>377</v>
      </c>
      <c r="AG25" s="363">
        <v>9.6999999999999993</v>
      </c>
      <c r="AH25" s="363"/>
      <c r="AI25" s="363">
        <v>9.5</v>
      </c>
      <c r="AJ25" s="363"/>
      <c r="AK25" s="363">
        <v>9.6</v>
      </c>
      <c r="AL25" s="523"/>
    </row>
    <row r="26" spans="1:38" x14ac:dyDescent="0.2">
      <c r="A26" s="1" t="s">
        <v>374</v>
      </c>
      <c r="B26" s="363">
        <v>8.3000000000000007</v>
      </c>
      <c r="C26" s="363"/>
      <c r="D26" s="363">
        <v>8.9</v>
      </c>
      <c r="E26" s="363"/>
      <c r="F26" s="363">
        <v>8.9</v>
      </c>
      <c r="G26" s="363"/>
      <c r="H26" s="363">
        <v>8.4</v>
      </c>
      <c r="I26" s="363"/>
      <c r="J26" s="363">
        <v>7.9</v>
      </c>
      <c r="K26" s="363"/>
      <c r="L26" s="363">
        <v>8.1999999999999993</v>
      </c>
      <c r="M26" s="363"/>
      <c r="N26" s="363">
        <v>7.6</v>
      </c>
      <c r="O26" s="363"/>
      <c r="P26" s="363">
        <v>7.5</v>
      </c>
      <c r="Q26" s="363"/>
      <c r="R26" s="363">
        <v>7.7</v>
      </c>
      <c r="S26" s="363"/>
      <c r="T26" s="363"/>
      <c r="U26" s="363">
        <v>8.3000000000000007</v>
      </c>
      <c r="V26" s="363"/>
      <c r="W26" s="363">
        <v>9.5</v>
      </c>
      <c r="X26" s="363"/>
      <c r="Y26" s="363">
        <v>8.8000000000000007</v>
      </c>
      <c r="Z26" s="363" t="s">
        <v>1010</v>
      </c>
      <c r="AA26" s="363">
        <v>7.7</v>
      </c>
      <c r="AB26" s="363"/>
      <c r="AC26" s="363">
        <v>7.7</v>
      </c>
      <c r="AD26" s="363"/>
      <c r="AE26" s="363">
        <v>7.4</v>
      </c>
      <c r="AF26" s="363" t="s">
        <v>1010</v>
      </c>
      <c r="AG26" s="363">
        <v>7.5</v>
      </c>
      <c r="AH26" s="363"/>
      <c r="AI26" s="363">
        <v>7.4</v>
      </c>
      <c r="AJ26" s="363"/>
      <c r="AK26" s="363">
        <v>7.7</v>
      </c>
      <c r="AL26" s="523"/>
    </row>
    <row r="27" spans="1:38" x14ac:dyDescent="0.2">
      <c r="A27" s="1" t="s">
        <v>1390</v>
      </c>
      <c r="B27" s="363">
        <v>7.6</v>
      </c>
      <c r="C27" s="363"/>
      <c r="D27" s="363">
        <v>7.4</v>
      </c>
      <c r="E27" s="363"/>
      <c r="F27" s="363">
        <v>7.2</v>
      </c>
      <c r="G27" s="363"/>
      <c r="H27" s="363">
        <v>7.5</v>
      </c>
      <c r="I27" s="363"/>
      <c r="J27" s="363">
        <v>7.6</v>
      </c>
      <c r="K27" s="363"/>
      <c r="L27" s="363">
        <v>8.1999999999999993</v>
      </c>
      <c r="M27" s="363"/>
      <c r="N27" s="363">
        <v>8.3000000000000007</v>
      </c>
      <c r="O27" s="363"/>
      <c r="P27" s="363">
        <v>8.1999999999999993</v>
      </c>
      <c r="Q27" s="363"/>
      <c r="R27" s="363">
        <v>8.1</v>
      </c>
      <c r="S27" s="363"/>
      <c r="T27" s="363"/>
      <c r="U27" s="363">
        <v>8.3000000000000007</v>
      </c>
      <c r="V27" s="363"/>
      <c r="W27" s="363">
        <v>7.8</v>
      </c>
      <c r="X27" s="363"/>
      <c r="Y27" s="363">
        <v>7.8</v>
      </c>
      <c r="Z27" s="363" t="s">
        <v>1010</v>
      </c>
      <c r="AA27" s="363">
        <v>8.1</v>
      </c>
      <c r="AB27" s="363"/>
      <c r="AC27" s="363">
        <v>8.4</v>
      </c>
      <c r="AD27" s="363"/>
      <c r="AE27" s="363">
        <v>8.9</v>
      </c>
      <c r="AF27" s="363" t="s">
        <v>1010</v>
      </c>
      <c r="AG27" s="363">
        <v>8.6</v>
      </c>
      <c r="AH27" s="363"/>
      <c r="AI27" s="363">
        <v>8.8000000000000007</v>
      </c>
      <c r="AJ27" s="363"/>
      <c r="AK27" s="363">
        <v>9</v>
      </c>
      <c r="AL27" s="523"/>
    </row>
    <row r="28" spans="1:38" x14ac:dyDescent="0.2">
      <c r="A28" s="1" t="s">
        <v>1391</v>
      </c>
      <c r="B28" s="363">
        <v>7.8</v>
      </c>
      <c r="C28" s="363"/>
      <c r="D28" s="363">
        <v>9.9</v>
      </c>
      <c r="E28" s="363" t="s">
        <v>377</v>
      </c>
      <c r="F28" s="363">
        <v>9.6</v>
      </c>
      <c r="G28" s="363"/>
      <c r="H28" s="363">
        <v>6.9</v>
      </c>
      <c r="I28" s="363" t="s">
        <v>377</v>
      </c>
      <c r="J28" s="363">
        <v>7</v>
      </c>
      <c r="K28" s="363"/>
      <c r="L28" s="363">
        <v>7.7</v>
      </c>
      <c r="M28" s="363"/>
      <c r="N28" s="363">
        <v>7.9</v>
      </c>
      <c r="O28" s="363"/>
      <c r="P28" s="363">
        <v>7.8</v>
      </c>
      <c r="Q28" s="363"/>
      <c r="R28" s="363">
        <v>7.9</v>
      </c>
      <c r="S28" s="363"/>
      <c r="T28" s="363"/>
      <c r="U28" s="363">
        <v>6.3</v>
      </c>
      <c r="V28" s="363"/>
      <c r="W28" s="363">
        <v>9</v>
      </c>
      <c r="X28" s="363" t="s">
        <v>377</v>
      </c>
      <c r="Y28" s="363">
        <v>9.3000000000000007</v>
      </c>
      <c r="Z28" s="363" t="s">
        <v>1010</v>
      </c>
      <c r="AA28" s="363">
        <v>5.6</v>
      </c>
      <c r="AB28" s="363" t="s">
        <v>377</v>
      </c>
      <c r="AC28" s="363">
        <v>5.4</v>
      </c>
      <c r="AD28" s="363"/>
      <c r="AE28" s="363">
        <v>6.4</v>
      </c>
      <c r="AF28" s="363" t="s">
        <v>1010</v>
      </c>
      <c r="AG28" s="363">
        <v>6.7</v>
      </c>
      <c r="AH28" s="363"/>
      <c r="AI28" s="363">
        <v>6.9</v>
      </c>
      <c r="AJ28" s="363"/>
      <c r="AK28" s="363">
        <v>6.9</v>
      </c>
      <c r="AL28" s="523"/>
    </row>
    <row r="29" spans="1:38" x14ac:dyDescent="0.2">
      <c r="A29" s="1" t="s">
        <v>1064</v>
      </c>
      <c r="B29" s="363">
        <v>5.5</v>
      </c>
      <c r="C29" s="363"/>
      <c r="D29" s="363">
        <v>5.7</v>
      </c>
      <c r="E29" s="363"/>
      <c r="F29" s="363">
        <v>5.9</v>
      </c>
      <c r="G29" s="363"/>
      <c r="H29" s="363">
        <v>6</v>
      </c>
      <c r="I29" s="363"/>
      <c r="J29" s="363">
        <v>6.3</v>
      </c>
      <c r="K29" s="363"/>
      <c r="L29" s="363">
        <v>6.2</v>
      </c>
      <c r="M29" s="363"/>
      <c r="N29" s="363">
        <v>5.9</v>
      </c>
      <c r="O29" s="363"/>
      <c r="P29" s="363">
        <v>6.3</v>
      </c>
      <c r="Q29" s="363"/>
      <c r="R29" s="363">
        <v>6.7</v>
      </c>
      <c r="S29" s="363"/>
      <c r="T29" s="363"/>
      <c r="U29" s="363">
        <v>4.8</v>
      </c>
      <c r="V29" s="363"/>
      <c r="W29" s="363">
        <v>5.2</v>
      </c>
      <c r="X29" s="363"/>
      <c r="Y29" s="363">
        <v>5.3</v>
      </c>
      <c r="Z29" s="363" t="s">
        <v>1010</v>
      </c>
      <c r="AA29" s="363">
        <v>5.7</v>
      </c>
      <c r="AB29" s="363"/>
      <c r="AC29" s="363">
        <v>5.7</v>
      </c>
      <c r="AD29" s="363"/>
      <c r="AE29" s="363">
        <v>5.6</v>
      </c>
      <c r="AF29" s="363" t="s">
        <v>1010</v>
      </c>
      <c r="AG29" s="363">
        <v>5.0999999999999996</v>
      </c>
      <c r="AH29" s="363"/>
      <c r="AI29" s="363">
        <v>5.9</v>
      </c>
      <c r="AJ29" s="363"/>
      <c r="AK29" s="363">
        <v>6.5</v>
      </c>
      <c r="AL29" s="523"/>
    </row>
    <row r="30" spans="1:38" x14ac:dyDescent="0.2">
      <c r="A30" s="1" t="s">
        <v>375</v>
      </c>
      <c r="B30" s="363">
        <v>6.2</v>
      </c>
      <c r="C30" s="363"/>
      <c r="D30" s="363">
        <v>7.3</v>
      </c>
      <c r="E30" s="363"/>
      <c r="F30" s="363">
        <v>7.2</v>
      </c>
      <c r="G30" s="363"/>
      <c r="H30" s="363">
        <v>7.8</v>
      </c>
      <c r="I30" s="363"/>
      <c r="J30" s="363">
        <v>8.1999999999999993</v>
      </c>
      <c r="K30" s="363"/>
      <c r="L30" s="363">
        <v>8.4</v>
      </c>
      <c r="M30" s="363"/>
      <c r="N30" s="363">
        <v>7.2</v>
      </c>
      <c r="O30" s="363"/>
      <c r="P30" s="363">
        <v>7.5</v>
      </c>
      <c r="Q30" s="363"/>
      <c r="R30" s="363">
        <v>8.6999999999999993</v>
      </c>
      <c r="S30" s="363"/>
      <c r="T30" s="363"/>
      <c r="U30" s="363">
        <v>6.9</v>
      </c>
      <c r="V30" s="363"/>
      <c r="W30" s="363">
        <v>6.9</v>
      </c>
      <c r="X30" s="363"/>
      <c r="Y30" s="363">
        <v>7.6</v>
      </c>
      <c r="Z30" s="363" t="s">
        <v>1010</v>
      </c>
      <c r="AA30" s="363">
        <v>8.6</v>
      </c>
      <c r="AB30" s="363"/>
      <c r="AC30" s="363">
        <v>7.6</v>
      </c>
      <c r="AD30" s="363"/>
      <c r="AE30" s="363">
        <v>8.1999999999999993</v>
      </c>
      <c r="AF30" s="363" t="s">
        <v>1010</v>
      </c>
      <c r="AG30" s="363">
        <v>7.2</v>
      </c>
      <c r="AH30" s="363"/>
      <c r="AI30" s="363">
        <v>7.4</v>
      </c>
      <c r="AJ30" s="363"/>
      <c r="AK30" s="363">
        <v>8.6</v>
      </c>
      <c r="AL30" s="523"/>
    </row>
    <row r="31" spans="1:38" x14ac:dyDescent="0.2">
      <c r="A31" s="1" t="s">
        <v>1392</v>
      </c>
      <c r="B31" s="363">
        <v>3.5</v>
      </c>
      <c r="C31" s="363"/>
      <c r="D31" s="363">
        <v>3.5</v>
      </c>
      <c r="E31" s="363"/>
      <c r="F31" s="363">
        <v>4.2</v>
      </c>
      <c r="G31" s="363"/>
      <c r="H31" s="363">
        <v>4.3</v>
      </c>
      <c r="I31" s="363"/>
      <c r="J31" s="363">
        <v>4.0999999999999996</v>
      </c>
      <c r="K31" s="363"/>
      <c r="L31" s="363">
        <v>4.5</v>
      </c>
      <c r="M31" s="363"/>
      <c r="N31" s="363">
        <v>3.8</v>
      </c>
      <c r="O31" s="363"/>
      <c r="P31" s="363">
        <v>4</v>
      </c>
      <c r="Q31" s="363"/>
      <c r="R31" s="363">
        <v>4.5999999999999996</v>
      </c>
      <c r="S31" s="363"/>
      <c r="T31" s="363"/>
      <c r="U31" s="363">
        <v>2.9</v>
      </c>
      <c r="V31" s="363"/>
      <c r="W31" s="363">
        <v>3.1</v>
      </c>
      <c r="X31" s="363"/>
      <c r="Y31" s="363">
        <v>3.7</v>
      </c>
      <c r="Z31" s="363" t="s">
        <v>1010</v>
      </c>
      <c r="AA31" s="363">
        <v>3.6</v>
      </c>
      <c r="AB31" s="363" t="s">
        <v>377</v>
      </c>
      <c r="AC31" s="363">
        <v>3.8</v>
      </c>
      <c r="AD31" s="363"/>
      <c r="AE31" s="363">
        <v>4.2</v>
      </c>
      <c r="AF31" s="363" t="s">
        <v>1010</v>
      </c>
      <c r="AG31" s="363">
        <v>4.0999999999999996</v>
      </c>
      <c r="AH31" s="363"/>
      <c r="AI31" s="363">
        <v>4.5999999999999996</v>
      </c>
      <c r="AJ31" s="363"/>
      <c r="AK31" s="363">
        <v>4.7</v>
      </c>
      <c r="AL31" s="523"/>
    </row>
    <row r="32" spans="1:38" x14ac:dyDescent="0.2">
      <c r="A32" s="1" t="s">
        <v>1393</v>
      </c>
      <c r="B32" s="363">
        <v>8.4</v>
      </c>
      <c r="C32" s="363"/>
      <c r="D32" s="363">
        <v>8.4</v>
      </c>
      <c r="E32" s="363"/>
      <c r="F32" s="363" t="s">
        <v>369</v>
      </c>
      <c r="G32" s="363"/>
      <c r="H32" s="363">
        <v>8.8000000000000007</v>
      </c>
      <c r="I32" s="363"/>
      <c r="J32" s="363">
        <v>9.3000000000000007</v>
      </c>
      <c r="K32" s="363"/>
      <c r="L32" s="363">
        <v>9.4</v>
      </c>
      <c r="M32" s="363"/>
      <c r="N32" s="363">
        <v>8.9</v>
      </c>
      <c r="O32" s="363"/>
      <c r="P32" s="363">
        <v>9.5</v>
      </c>
      <c r="Q32" s="363"/>
      <c r="R32" s="363">
        <v>9.3000000000000007</v>
      </c>
      <c r="S32" s="363"/>
      <c r="T32" s="363"/>
      <c r="U32" s="363">
        <v>8.6</v>
      </c>
      <c r="V32" s="363"/>
      <c r="W32" s="363">
        <v>9</v>
      </c>
      <c r="X32" s="363"/>
      <c r="Y32" s="363" t="s">
        <v>369</v>
      </c>
      <c r="Z32" s="363" t="s">
        <v>1010</v>
      </c>
      <c r="AA32" s="363">
        <v>9.3000000000000007</v>
      </c>
      <c r="AB32" s="363"/>
      <c r="AC32" s="363">
        <v>9</v>
      </c>
      <c r="AD32" s="363"/>
      <c r="AE32" s="363">
        <v>8.9</v>
      </c>
      <c r="AF32" s="363" t="s">
        <v>1010</v>
      </c>
      <c r="AG32" s="363">
        <v>9.4</v>
      </c>
      <c r="AH32" s="363"/>
      <c r="AI32" s="363">
        <v>9.4</v>
      </c>
      <c r="AJ32" s="363"/>
      <c r="AK32" s="363">
        <v>9.6</v>
      </c>
      <c r="AL32" s="523"/>
    </row>
    <row r="33" spans="1:38" x14ac:dyDescent="0.2">
      <c r="A33" s="1" t="s">
        <v>1394</v>
      </c>
      <c r="B33" s="363">
        <v>11.8</v>
      </c>
      <c r="C33" s="363"/>
      <c r="D33" s="363" t="s">
        <v>369</v>
      </c>
      <c r="E33" s="363"/>
      <c r="F33" s="363">
        <v>12.9</v>
      </c>
      <c r="G33" s="363"/>
      <c r="H33" s="363">
        <v>15.1</v>
      </c>
      <c r="I33" s="363" t="s">
        <v>377</v>
      </c>
      <c r="J33" s="363">
        <v>15.5</v>
      </c>
      <c r="K33" s="363"/>
      <c r="L33" s="363">
        <v>15.1</v>
      </c>
      <c r="M33" s="363"/>
      <c r="N33" s="363">
        <v>15.4</v>
      </c>
      <c r="O33" s="363"/>
      <c r="P33" s="363">
        <v>15.6</v>
      </c>
      <c r="Q33" s="363"/>
      <c r="R33" s="363">
        <v>15.9</v>
      </c>
      <c r="S33" s="363"/>
      <c r="T33" s="363"/>
      <c r="U33" s="363">
        <v>12.9</v>
      </c>
      <c r="V33" s="363"/>
      <c r="W33" s="363" t="s">
        <v>369</v>
      </c>
      <c r="X33" s="363"/>
      <c r="Y33" s="363">
        <v>13.6</v>
      </c>
      <c r="Z33" s="363" t="s">
        <v>1010</v>
      </c>
      <c r="AA33" s="363">
        <v>16.600000000000001</v>
      </c>
      <c r="AB33" s="363"/>
      <c r="AC33" s="363">
        <v>16.5</v>
      </c>
      <c r="AD33" s="363"/>
      <c r="AE33" s="363">
        <v>16.600000000000001</v>
      </c>
      <c r="AF33" s="363" t="s">
        <v>1010</v>
      </c>
      <c r="AG33" s="363">
        <v>15.8</v>
      </c>
      <c r="AH33" s="363"/>
      <c r="AI33" s="363">
        <v>15.8</v>
      </c>
      <c r="AJ33" s="363"/>
      <c r="AK33" s="363">
        <v>16.600000000000001</v>
      </c>
      <c r="AL33" s="523"/>
    </row>
    <row r="34" spans="1:38" ht="12" thickBot="1" x14ac:dyDescent="0.25">
      <c r="A34" s="7" t="s">
        <v>1395</v>
      </c>
      <c r="B34" s="365">
        <v>11</v>
      </c>
      <c r="C34" s="365"/>
      <c r="D34" s="365">
        <v>10.5</v>
      </c>
      <c r="E34" s="365"/>
      <c r="F34" s="365">
        <v>10.6</v>
      </c>
      <c r="G34" s="365"/>
      <c r="H34" s="365">
        <v>9.6999999999999993</v>
      </c>
      <c r="I34" s="365"/>
      <c r="J34" s="365">
        <v>10.199999999999999</v>
      </c>
      <c r="K34" s="365"/>
      <c r="L34" s="365">
        <v>10.4</v>
      </c>
      <c r="M34" s="365" t="s">
        <v>1010</v>
      </c>
      <c r="N34" s="365">
        <v>10.5</v>
      </c>
      <c r="O34" s="365"/>
      <c r="P34" s="365">
        <v>10.199999999999999</v>
      </c>
      <c r="Q34" s="365"/>
      <c r="R34" s="365" t="s">
        <v>369</v>
      </c>
      <c r="S34" s="365"/>
      <c r="T34" s="365"/>
      <c r="U34" s="365">
        <v>11.9</v>
      </c>
      <c r="V34" s="365"/>
      <c r="W34" s="365">
        <v>10.5</v>
      </c>
      <c r="X34" s="365"/>
      <c r="Y34" s="365">
        <v>10.7</v>
      </c>
      <c r="Z34" s="365" t="s">
        <v>1010</v>
      </c>
      <c r="AA34" s="365">
        <v>10.6</v>
      </c>
      <c r="AB34" s="365"/>
      <c r="AC34" s="365">
        <v>10.4</v>
      </c>
      <c r="AD34" s="365"/>
      <c r="AE34" s="365">
        <v>11.1</v>
      </c>
      <c r="AF34" s="365" t="s">
        <v>1010</v>
      </c>
      <c r="AG34" s="365">
        <v>11.1</v>
      </c>
      <c r="AH34" s="365"/>
      <c r="AI34" s="365">
        <v>10.6</v>
      </c>
      <c r="AJ34" s="365"/>
      <c r="AK34" s="365" t="s">
        <v>369</v>
      </c>
      <c r="AL34" s="365"/>
    </row>
    <row r="35" spans="1:38" x14ac:dyDescent="0.2">
      <c r="A35" s="199"/>
      <c r="AD35" s="180"/>
    </row>
    <row r="36" spans="1:38" ht="11.1" customHeight="1" x14ac:dyDescent="0.2">
      <c r="A36" s="1" t="s">
        <v>1402</v>
      </c>
      <c r="AD36" s="180"/>
    </row>
    <row r="37" spans="1:38" ht="12.75" customHeight="1" x14ac:dyDescent="0.2">
      <c r="A37" s="180" t="s">
        <v>1403</v>
      </c>
      <c r="AD37" s="180"/>
    </row>
    <row r="38" spans="1:38" ht="12.75" customHeight="1" x14ac:dyDescent="0.2">
      <c r="A38" s="517" t="s">
        <v>1400</v>
      </c>
      <c r="AD38" s="180"/>
    </row>
    <row r="39" spans="1:38" x14ac:dyDescent="0.2">
      <c r="AD39" s="180"/>
    </row>
    <row r="40" spans="1:38" x14ac:dyDescent="0.2">
      <c r="AD40" s="180"/>
    </row>
    <row r="41" spans="1:38" x14ac:dyDescent="0.2">
      <c r="AD41" s="180"/>
    </row>
  </sheetData>
  <mergeCells count="5">
    <mergeCell ref="A1:AD1"/>
    <mergeCell ref="H3:AL3"/>
    <mergeCell ref="A4:A5"/>
    <mergeCell ref="B4:S4"/>
    <mergeCell ref="U4:AL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zoomScaleNormal="100" zoomScaleSheetLayoutView="100" workbookViewId="0">
      <selection activeCell="AL1" sqref="AL1"/>
    </sheetView>
  </sheetViews>
  <sheetFormatPr defaultRowHeight="11.25" x14ac:dyDescent="0.2"/>
  <cols>
    <col min="1" max="1" width="14.28515625" style="180" customWidth="1"/>
    <col min="2" max="2" width="4.85546875" style="180" customWidth="1"/>
    <col min="3" max="3" width="3" style="180" customWidth="1"/>
    <col min="4" max="4" width="4.85546875" style="180" customWidth="1"/>
    <col min="5" max="5" width="3.42578125" style="180" customWidth="1"/>
    <col min="6" max="6" width="4.85546875" style="180" customWidth="1"/>
    <col min="7" max="7" width="3" style="180" customWidth="1"/>
    <col min="8" max="8" width="4.85546875" style="180" customWidth="1"/>
    <col min="9" max="9" width="3.140625" style="182" customWidth="1"/>
    <col min="10" max="10" width="4.85546875" style="180" customWidth="1"/>
    <col min="11" max="11" width="3.140625" style="182" customWidth="1"/>
    <col min="12" max="12" width="5.140625" style="182" customWidth="1"/>
    <col min="13" max="13" width="2.7109375" style="182" customWidth="1"/>
    <col min="14" max="14" width="5.140625" style="182" customWidth="1"/>
    <col min="15" max="15" width="3" style="182" customWidth="1"/>
    <col min="16" max="16" width="5" style="182" customWidth="1"/>
    <col min="17" max="17" width="2.5703125" style="182" customWidth="1"/>
    <col min="18" max="18" width="5" style="182" customWidth="1"/>
    <col min="19" max="19" width="2.85546875" style="182" customWidth="1"/>
    <col min="20" max="20" width="4.85546875" style="180" customWidth="1"/>
    <col min="21" max="21" width="3.140625" style="180" customWidth="1"/>
    <col min="22" max="22" width="4.85546875" style="180" customWidth="1"/>
    <col min="23" max="23" width="3" style="180" customWidth="1"/>
    <col min="24" max="24" width="4.85546875" style="180" customWidth="1"/>
    <col min="25" max="25" width="2.7109375" style="180" customWidth="1"/>
    <col min="26" max="26" width="4.85546875" style="180" customWidth="1"/>
    <col min="27" max="27" width="2.85546875" style="182" customWidth="1"/>
    <col min="28" max="28" width="4.85546875" style="180" customWidth="1"/>
    <col min="29" max="29" width="2.85546875" style="182" customWidth="1"/>
    <col min="30" max="30" width="5" style="180" customWidth="1"/>
    <col min="31" max="31" width="2" style="180" customWidth="1"/>
    <col min="32" max="32" width="5.7109375" style="180" customWidth="1"/>
    <col min="33" max="33" width="2.85546875" style="180" customWidth="1"/>
    <col min="34" max="34" width="6.42578125" style="180" customWidth="1"/>
    <col min="35" max="35" width="2.140625" style="180" customWidth="1"/>
    <col min="36" max="36" width="7.42578125" style="180" customWidth="1"/>
    <col min="37" max="37" width="3" style="180" customWidth="1"/>
    <col min="38" max="16384" width="9.140625" style="180"/>
  </cols>
  <sheetData>
    <row r="1" spans="1:37" ht="12.75" x14ac:dyDescent="0.2">
      <c r="A1" s="864" t="s">
        <v>1404</v>
      </c>
      <c r="B1" s="864"/>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row>
    <row r="2" spans="1:37" ht="12.75" x14ac:dyDescent="0.2">
      <c r="A2" s="534"/>
      <c r="B2" s="205"/>
      <c r="C2" s="205"/>
      <c r="D2" s="205"/>
      <c r="E2" s="205"/>
      <c r="F2" s="205"/>
      <c r="G2" s="205"/>
      <c r="H2" s="205"/>
      <c r="I2" s="206"/>
      <c r="J2" s="205"/>
    </row>
    <row r="3" spans="1:37" ht="12" thickBot="1" x14ac:dyDescent="0.25">
      <c r="A3" s="207" t="s">
        <v>991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K3" s="547" t="s">
        <v>1336</v>
      </c>
    </row>
    <row r="4" spans="1:37" s="205" customFormat="1" ht="12" customHeight="1" thickBot="1" x14ac:dyDescent="0.25">
      <c r="A4" s="867" t="s">
        <v>1372</v>
      </c>
      <c r="B4" s="904" t="s">
        <v>1281</v>
      </c>
      <c r="C4" s="904"/>
      <c r="D4" s="904"/>
      <c r="E4" s="904"/>
      <c r="F4" s="904"/>
      <c r="G4" s="904"/>
      <c r="H4" s="904"/>
      <c r="I4" s="904"/>
      <c r="J4" s="904"/>
      <c r="K4" s="904"/>
      <c r="L4" s="904"/>
      <c r="M4" s="904"/>
      <c r="N4" s="904"/>
      <c r="O4" s="904"/>
      <c r="P4" s="904"/>
      <c r="Q4" s="904"/>
      <c r="R4" s="904"/>
      <c r="T4" s="904" t="s">
        <v>1282</v>
      </c>
      <c r="U4" s="904"/>
      <c r="V4" s="904"/>
      <c r="W4" s="904"/>
      <c r="X4" s="904"/>
      <c r="Y4" s="904"/>
      <c r="Z4" s="904"/>
      <c r="AA4" s="904"/>
      <c r="AB4" s="904"/>
      <c r="AC4" s="904"/>
      <c r="AD4" s="904"/>
      <c r="AE4" s="904"/>
      <c r="AF4" s="904"/>
      <c r="AG4" s="904"/>
      <c r="AH4" s="904"/>
      <c r="AI4" s="904"/>
      <c r="AJ4" s="904"/>
      <c r="AK4" s="904"/>
    </row>
    <row r="5" spans="1:37" s="205" customFormat="1" ht="13.5" customHeight="1" thickBot="1" x14ac:dyDescent="0.25">
      <c r="A5" s="868"/>
      <c r="B5" s="208" t="s">
        <v>270</v>
      </c>
      <c r="C5" s="208"/>
      <c r="D5" s="208" t="s">
        <v>271</v>
      </c>
      <c r="E5" s="208"/>
      <c r="F5" s="208" t="s">
        <v>272</v>
      </c>
      <c r="G5" s="208"/>
      <c r="H5" s="209">
        <v>2014</v>
      </c>
      <c r="I5" s="208"/>
      <c r="J5" s="209">
        <v>2015</v>
      </c>
      <c r="K5" s="208"/>
      <c r="L5" s="208">
        <v>2016</v>
      </c>
      <c r="M5" s="208"/>
      <c r="N5" s="208">
        <v>2017</v>
      </c>
      <c r="O5" s="208"/>
      <c r="P5" s="208">
        <v>2018</v>
      </c>
      <c r="Q5" s="208"/>
      <c r="R5" s="208">
        <v>2019</v>
      </c>
      <c r="T5" s="208" t="s">
        <v>270</v>
      </c>
      <c r="U5" s="208"/>
      <c r="V5" s="208" t="s">
        <v>271</v>
      </c>
      <c r="W5" s="208"/>
      <c r="X5" s="208" t="s">
        <v>272</v>
      </c>
      <c r="Y5" s="208"/>
      <c r="Z5" s="209">
        <v>2014</v>
      </c>
      <c r="AA5" s="208"/>
      <c r="AB5" s="209">
        <v>2015</v>
      </c>
      <c r="AC5" s="208"/>
      <c r="AD5" s="208">
        <v>2016</v>
      </c>
      <c r="AE5" s="208"/>
      <c r="AF5" s="208">
        <v>2017</v>
      </c>
      <c r="AG5" s="208"/>
      <c r="AH5" s="208">
        <v>2018</v>
      </c>
      <c r="AI5" s="208"/>
      <c r="AJ5" s="208">
        <v>2019</v>
      </c>
      <c r="AK5" s="208"/>
    </row>
    <row r="6" spans="1:37" x14ac:dyDescent="0.2">
      <c r="A6" s="1" t="s">
        <v>1401</v>
      </c>
      <c r="B6" s="363">
        <v>61.1</v>
      </c>
      <c r="C6" s="354" t="s">
        <v>1010</v>
      </c>
      <c r="D6" s="363">
        <v>61</v>
      </c>
      <c r="E6" s="354" t="s">
        <v>1010</v>
      </c>
      <c r="F6" s="363">
        <v>60.9</v>
      </c>
      <c r="G6" s="354" t="s">
        <v>1010</v>
      </c>
      <c r="H6" s="354">
        <v>61.1</v>
      </c>
      <c r="I6" s="354" t="s">
        <v>1010</v>
      </c>
      <c r="J6" s="354">
        <v>62.4</v>
      </c>
      <c r="K6" s="354" t="s">
        <v>377</v>
      </c>
      <c r="L6" s="354">
        <v>63.6</v>
      </c>
      <c r="M6" s="354" t="s">
        <v>1010</v>
      </c>
      <c r="N6" s="354">
        <v>63.5</v>
      </c>
      <c r="O6" s="354" t="s">
        <v>1010</v>
      </c>
      <c r="P6" s="354">
        <v>63.7</v>
      </c>
      <c r="Q6" s="354" t="s">
        <v>1010</v>
      </c>
      <c r="R6" s="354">
        <v>64.2</v>
      </c>
      <c r="S6" s="528" t="s">
        <v>1010</v>
      </c>
      <c r="T6" s="354">
        <v>61.7</v>
      </c>
      <c r="U6" s="354" t="s">
        <v>1010</v>
      </c>
      <c r="V6" s="354">
        <v>61.7</v>
      </c>
      <c r="W6" s="354" t="s">
        <v>1010</v>
      </c>
      <c r="X6" s="354">
        <v>61.1</v>
      </c>
      <c r="Y6" s="354" t="s">
        <v>1010</v>
      </c>
      <c r="Z6" s="354">
        <v>61.4</v>
      </c>
      <c r="AA6" s="354" t="s">
        <v>1010</v>
      </c>
      <c r="AB6" s="354">
        <v>63.3</v>
      </c>
      <c r="AC6" s="354" t="s">
        <v>377</v>
      </c>
      <c r="AD6" s="354">
        <v>64.400000000000006</v>
      </c>
      <c r="AE6" s="354" t="s">
        <v>1010</v>
      </c>
      <c r="AF6" s="354">
        <v>64.3</v>
      </c>
      <c r="AG6" s="354" t="s">
        <v>1010</v>
      </c>
      <c r="AH6" s="354">
        <v>64.2</v>
      </c>
      <c r="AI6" s="354" t="s">
        <v>1010</v>
      </c>
      <c r="AJ6" s="354">
        <v>65.099999999999994</v>
      </c>
      <c r="AK6" s="354" t="s">
        <v>1010</v>
      </c>
    </row>
    <row r="7" spans="1:37" x14ac:dyDescent="0.2">
      <c r="A7" s="1" t="s">
        <v>1374</v>
      </c>
      <c r="B7" s="363">
        <v>63.4</v>
      </c>
      <c r="C7" s="354" t="s">
        <v>1010</v>
      </c>
      <c r="D7" s="363">
        <v>64.2</v>
      </c>
      <c r="E7" s="354" t="s">
        <v>1010</v>
      </c>
      <c r="F7" s="363">
        <v>64</v>
      </c>
      <c r="G7" s="354" t="s">
        <v>1010</v>
      </c>
      <c r="H7" s="354">
        <v>64.400000000000006</v>
      </c>
      <c r="I7" s="354" t="s">
        <v>1010</v>
      </c>
      <c r="J7" s="354">
        <v>64.400000000000006</v>
      </c>
      <c r="K7" s="354" t="s">
        <v>1010</v>
      </c>
      <c r="L7" s="354">
        <v>63.6</v>
      </c>
      <c r="M7" s="354" t="s">
        <v>1010</v>
      </c>
      <c r="N7" s="354">
        <v>63.3</v>
      </c>
      <c r="O7" s="354" t="s">
        <v>1010</v>
      </c>
      <c r="P7" s="354">
        <v>63.2</v>
      </c>
      <c r="Q7" s="354" t="s">
        <v>1010</v>
      </c>
      <c r="R7" s="354">
        <v>62.1</v>
      </c>
      <c r="S7" s="180"/>
      <c r="T7" s="354">
        <v>63.6</v>
      </c>
      <c r="U7" s="354" t="s">
        <v>1010</v>
      </c>
      <c r="V7" s="354">
        <v>65</v>
      </c>
      <c r="W7" s="354" t="s">
        <v>1010</v>
      </c>
      <c r="X7" s="354">
        <v>63.7</v>
      </c>
      <c r="Y7" s="354" t="s">
        <v>1010</v>
      </c>
      <c r="Z7" s="354">
        <v>63.7</v>
      </c>
      <c r="AA7" s="354" t="s">
        <v>1010</v>
      </c>
      <c r="AB7" s="354">
        <v>64</v>
      </c>
      <c r="AC7" s="354" t="s">
        <v>1010</v>
      </c>
      <c r="AD7" s="354">
        <v>63.7</v>
      </c>
      <c r="AE7" s="354" t="s">
        <v>1010</v>
      </c>
      <c r="AF7" s="354">
        <v>64</v>
      </c>
      <c r="AG7" s="354" t="s">
        <v>1010</v>
      </c>
      <c r="AH7" s="354">
        <v>63.7</v>
      </c>
      <c r="AI7" s="354" t="s">
        <v>1010</v>
      </c>
      <c r="AJ7" s="354">
        <v>62.8</v>
      </c>
      <c r="AK7" s="354" t="s">
        <v>377</v>
      </c>
    </row>
    <row r="8" spans="1:37" x14ac:dyDescent="0.2">
      <c r="A8" s="1" t="s">
        <v>370</v>
      </c>
      <c r="B8" s="363">
        <v>62.1</v>
      </c>
      <c r="C8" s="354" t="s">
        <v>1010</v>
      </c>
      <c r="D8" s="363">
        <v>62.1</v>
      </c>
      <c r="E8" s="354" t="s">
        <v>1010</v>
      </c>
      <c r="F8" s="363">
        <v>62.4</v>
      </c>
      <c r="G8" s="354" t="s">
        <v>1010</v>
      </c>
      <c r="H8" s="354">
        <v>62</v>
      </c>
      <c r="I8" s="354" t="s">
        <v>1010</v>
      </c>
      <c r="J8" s="354">
        <v>61.5</v>
      </c>
      <c r="K8" s="354" t="s">
        <v>1010</v>
      </c>
      <c r="L8" s="354">
        <v>64</v>
      </c>
      <c r="M8" s="354" t="s">
        <v>377</v>
      </c>
      <c r="N8" s="354">
        <v>62.9</v>
      </c>
      <c r="O8" s="354" t="s">
        <v>1010</v>
      </c>
      <c r="P8" s="354">
        <v>64</v>
      </c>
      <c r="Q8" s="354" t="s">
        <v>1010</v>
      </c>
      <c r="R8" s="354">
        <v>64.400000000000006</v>
      </c>
      <c r="S8" s="180"/>
      <c r="T8" s="354">
        <v>65.900000000000006</v>
      </c>
      <c r="U8" s="354" t="s">
        <v>1010</v>
      </c>
      <c r="V8" s="354">
        <v>65.7</v>
      </c>
      <c r="W8" s="354" t="s">
        <v>1010</v>
      </c>
      <c r="X8" s="354">
        <v>66.599999999999994</v>
      </c>
      <c r="Y8" s="354" t="s">
        <v>1010</v>
      </c>
      <c r="Z8" s="354">
        <v>66.099999999999994</v>
      </c>
      <c r="AA8" s="354" t="s">
        <v>1010</v>
      </c>
      <c r="AB8" s="354">
        <v>65</v>
      </c>
      <c r="AC8" s="354" t="s">
        <v>1010</v>
      </c>
      <c r="AD8" s="354">
        <v>67.5</v>
      </c>
      <c r="AE8" s="354" t="s">
        <v>377</v>
      </c>
      <c r="AF8" s="354">
        <v>66.2</v>
      </c>
      <c r="AG8" s="354" t="s">
        <v>1010</v>
      </c>
      <c r="AH8" s="354">
        <v>67.599999999999994</v>
      </c>
      <c r="AI8" s="354" t="s">
        <v>1010</v>
      </c>
      <c r="AJ8" s="354">
        <v>68.400000000000006</v>
      </c>
      <c r="AK8" s="354"/>
    </row>
    <row r="9" spans="1:37" x14ac:dyDescent="0.2">
      <c r="A9" s="1" t="s">
        <v>2397</v>
      </c>
      <c r="B9" s="363">
        <v>62.2</v>
      </c>
      <c r="C9" s="354" t="s">
        <v>1010</v>
      </c>
      <c r="D9" s="363">
        <v>62.3</v>
      </c>
      <c r="E9" s="354" t="s">
        <v>1010</v>
      </c>
      <c r="F9" s="363">
        <v>62.5</v>
      </c>
      <c r="G9" s="354" t="s">
        <v>1010</v>
      </c>
      <c r="H9" s="354">
        <v>63.4</v>
      </c>
      <c r="I9" s="354" t="s">
        <v>1010</v>
      </c>
      <c r="J9" s="354">
        <v>62.4</v>
      </c>
      <c r="K9" s="354" t="s">
        <v>1010</v>
      </c>
      <c r="L9" s="354">
        <v>62.7</v>
      </c>
      <c r="M9" s="354" t="s">
        <v>1010</v>
      </c>
      <c r="N9" s="354">
        <v>60.6</v>
      </c>
      <c r="O9" s="354" t="s">
        <v>1010</v>
      </c>
      <c r="P9" s="354">
        <v>62.2</v>
      </c>
      <c r="Q9" s="354" t="s">
        <v>1010</v>
      </c>
      <c r="R9" s="354">
        <v>61.7</v>
      </c>
      <c r="S9" s="180"/>
      <c r="T9" s="354">
        <v>63.6</v>
      </c>
      <c r="U9" s="354" t="s">
        <v>1010</v>
      </c>
      <c r="V9" s="354">
        <v>64.099999999999994</v>
      </c>
      <c r="W9" s="354" t="s">
        <v>1010</v>
      </c>
      <c r="X9" s="354">
        <v>64.2</v>
      </c>
      <c r="Y9" s="354" t="s">
        <v>1010</v>
      </c>
      <c r="Z9" s="354">
        <v>65</v>
      </c>
      <c r="AA9" s="354" t="s">
        <v>1010</v>
      </c>
      <c r="AB9" s="354">
        <v>63.7</v>
      </c>
      <c r="AC9" s="354" t="s">
        <v>1010</v>
      </c>
      <c r="AD9" s="354">
        <v>64</v>
      </c>
      <c r="AE9" s="354" t="s">
        <v>1010</v>
      </c>
      <c r="AF9" s="354">
        <v>62.4</v>
      </c>
      <c r="AG9" s="354" t="s">
        <v>1010</v>
      </c>
      <c r="AH9" s="354">
        <v>63.4</v>
      </c>
      <c r="AI9" s="354" t="s">
        <v>1010</v>
      </c>
      <c r="AJ9" s="354">
        <v>62.6</v>
      </c>
      <c r="AK9" s="354"/>
    </row>
    <row r="10" spans="1:37" x14ac:dyDescent="0.2">
      <c r="A10" s="1" t="s">
        <v>1376</v>
      </c>
      <c r="B10" s="363">
        <v>63.7</v>
      </c>
      <c r="C10" s="354" t="s">
        <v>1010</v>
      </c>
      <c r="D10" s="363">
        <v>61.2</v>
      </c>
      <c r="E10" s="354" t="s">
        <v>1010</v>
      </c>
      <c r="F10" s="363">
        <v>60.7</v>
      </c>
      <c r="G10" s="354" t="s">
        <v>1010</v>
      </c>
      <c r="H10" s="354">
        <v>60.3</v>
      </c>
      <c r="I10" s="354" t="s">
        <v>1010</v>
      </c>
      <c r="J10" s="354">
        <v>60.4</v>
      </c>
      <c r="K10" s="354" t="s">
        <v>1010</v>
      </c>
      <c r="L10" s="354">
        <v>60.3</v>
      </c>
      <c r="M10" s="354" t="s">
        <v>1010</v>
      </c>
      <c r="N10" s="354">
        <v>59.8</v>
      </c>
      <c r="O10" s="354" t="s">
        <v>1010</v>
      </c>
      <c r="P10" s="354">
        <v>62.5</v>
      </c>
      <c r="Q10" s="354" t="s">
        <v>1010</v>
      </c>
      <c r="R10" s="354">
        <v>59</v>
      </c>
      <c r="S10" s="180"/>
      <c r="T10" s="354">
        <v>59.9</v>
      </c>
      <c r="U10" s="354" t="s">
        <v>1010</v>
      </c>
      <c r="V10" s="354">
        <v>61.5</v>
      </c>
      <c r="W10" s="354" t="s">
        <v>1010</v>
      </c>
      <c r="X10" s="354">
        <v>60.1</v>
      </c>
      <c r="Y10" s="354" t="s">
        <v>1010</v>
      </c>
      <c r="Z10" s="354">
        <v>61.4</v>
      </c>
      <c r="AA10" s="354" t="s">
        <v>1010</v>
      </c>
      <c r="AB10" s="354">
        <v>57.6</v>
      </c>
      <c r="AC10" s="354" t="s">
        <v>1010</v>
      </c>
      <c r="AD10" s="354">
        <v>60.3</v>
      </c>
      <c r="AE10" s="354" t="s">
        <v>1010</v>
      </c>
      <c r="AF10" s="354">
        <v>59.7</v>
      </c>
      <c r="AG10" s="354" t="s">
        <v>1010</v>
      </c>
      <c r="AH10" s="354">
        <v>59.1</v>
      </c>
      <c r="AI10" s="354" t="s">
        <v>1010</v>
      </c>
      <c r="AJ10" s="354">
        <v>58.8</v>
      </c>
      <c r="AK10" s="354"/>
    </row>
    <row r="11" spans="1:37" x14ac:dyDescent="0.2">
      <c r="A11" s="1" t="s">
        <v>1377</v>
      </c>
      <c r="B11" s="363">
        <v>57.8</v>
      </c>
      <c r="C11" s="354" t="s">
        <v>1010</v>
      </c>
      <c r="D11" s="363">
        <v>57.3</v>
      </c>
      <c r="E11" s="354" t="s">
        <v>1010</v>
      </c>
      <c r="F11" s="363">
        <v>57.7</v>
      </c>
      <c r="G11" s="354" t="s">
        <v>1010</v>
      </c>
      <c r="H11" s="354">
        <v>56.4</v>
      </c>
      <c r="I11" s="354" t="s">
        <v>1010</v>
      </c>
      <c r="J11" s="354">
        <v>65.3</v>
      </c>
      <c r="K11" s="354" t="s">
        <v>377</v>
      </c>
      <c r="L11" s="354">
        <v>65.3</v>
      </c>
      <c r="M11" s="354" t="s">
        <v>1010</v>
      </c>
      <c r="N11" s="354">
        <v>65.099999999999994</v>
      </c>
      <c r="O11" s="354" t="s">
        <v>1010</v>
      </c>
      <c r="P11" s="354">
        <v>65.099999999999994</v>
      </c>
      <c r="Q11" s="354" t="s">
        <v>1010</v>
      </c>
      <c r="R11" s="354">
        <v>65.400000000000006</v>
      </c>
      <c r="S11" s="180"/>
      <c r="T11" s="354">
        <v>58.6</v>
      </c>
      <c r="U11" s="354" t="s">
        <v>1010</v>
      </c>
      <c r="V11" s="354">
        <v>57.9</v>
      </c>
      <c r="W11" s="354" t="s">
        <v>1010</v>
      </c>
      <c r="X11" s="354">
        <v>57</v>
      </c>
      <c r="Y11" s="354" t="s">
        <v>1010</v>
      </c>
      <c r="Z11" s="354">
        <v>56.5</v>
      </c>
      <c r="AA11" s="354" t="s">
        <v>1010</v>
      </c>
      <c r="AB11" s="354">
        <v>67.5</v>
      </c>
      <c r="AC11" s="354" t="s">
        <v>377</v>
      </c>
      <c r="AD11" s="354">
        <v>67.3</v>
      </c>
      <c r="AE11" s="354" t="s">
        <v>1010</v>
      </c>
      <c r="AF11" s="354">
        <v>66.7</v>
      </c>
      <c r="AG11" s="354" t="s">
        <v>1010</v>
      </c>
      <c r="AH11" s="354">
        <v>66.3</v>
      </c>
      <c r="AI11" s="354" t="s">
        <v>1010</v>
      </c>
      <c r="AJ11" s="354">
        <v>67.099999999999994</v>
      </c>
      <c r="AK11" s="354"/>
    </row>
    <row r="12" spans="1:37" x14ac:dyDescent="0.2">
      <c r="A12" s="1" t="s">
        <v>371</v>
      </c>
      <c r="B12" s="363">
        <v>54.2</v>
      </c>
      <c r="C12" s="354" t="s">
        <v>1010</v>
      </c>
      <c r="D12" s="363">
        <v>53.1</v>
      </c>
      <c r="E12" s="354" t="s">
        <v>1010</v>
      </c>
      <c r="F12" s="363">
        <v>53.9</v>
      </c>
      <c r="G12" s="354" t="s">
        <v>1010</v>
      </c>
      <c r="H12" s="354">
        <v>53.2</v>
      </c>
      <c r="I12" s="354" t="s">
        <v>1010</v>
      </c>
      <c r="J12" s="354">
        <v>53.8</v>
      </c>
      <c r="K12" s="354" t="s">
        <v>1010</v>
      </c>
      <c r="L12" s="354">
        <v>54.4</v>
      </c>
      <c r="M12" s="354" t="s">
        <v>1010</v>
      </c>
      <c r="N12" s="354">
        <v>54.7</v>
      </c>
      <c r="O12" s="354" t="s">
        <v>1010</v>
      </c>
      <c r="P12" s="354">
        <v>52.7</v>
      </c>
      <c r="Q12" s="354" t="s">
        <v>1010</v>
      </c>
      <c r="R12" s="354">
        <v>53.9</v>
      </c>
      <c r="S12" s="180"/>
      <c r="T12" s="354">
        <v>57.9</v>
      </c>
      <c r="U12" s="354" t="s">
        <v>1010</v>
      </c>
      <c r="V12" s="354">
        <v>57.2</v>
      </c>
      <c r="W12" s="354" t="s">
        <v>1010</v>
      </c>
      <c r="X12" s="354">
        <v>57.1</v>
      </c>
      <c r="Y12" s="354" t="s">
        <v>1010</v>
      </c>
      <c r="Z12" s="354">
        <v>57.1</v>
      </c>
      <c r="AA12" s="354" t="s">
        <v>1010</v>
      </c>
      <c r="AB12" s="354">
        <v>56.2</v>
      </c>
      <c r="AC12" s="354" t="s">
        <v>1010</v>
      </c>
      <c r="AD12" s="354">
        <v>59</v>
      </c>
      <c r="AE12" s="354" t="s">
        <v>1010</v>
      </c>
      <c r="AF12" s="354">
        <v>57.2</v>
      </c>
      <c r="AG12" s="354" t="s">
        <v>1010</v>
      </c>
      <c r="AH12" s="354">
        <v>55</v>
      </c>
      <c r="AI12" s="354" t="s">
        <v>1010</v>
      </c>
      <c r="AJ12" s="354">
        <v>57.7</v>
      </c>
      <c r="AK12" s="354"/>
    </row>
    <row r="13" spans="1:37" x14ac:dyDescent="0.2">
      <c r="A13" s="1" t="s">
        <v>1378</v>
      </c>
      <c r="B13" s="363">
        <v>66.099999999999994</v>
      </c>
      <c r="C13" s="354" t="s">
        <v>1010</v>
      </c>
      <c r="D13" s="363">
        <v>66</v>
      </c>
      <c r="E13" s="354" t="s">
        <v>1010</v>
      </c>
      <c r="F13" s="363">
        <v>65.7</v>
      </c>
      <c r="G13" s="354" t="s">
        <v>1010</v>
      </c>
      <c r="H13" s="354">
        <v>66.3</v>
      </c>
      <c r="I13" s="354" t="s">
        <v>1010</v>
      </c>
      <c r="J13" s="354">
        <v>66.5</v>
      </c>
      <c r="K13" s="354" t="s">
        <v>1010</v>
      </c>
      <c r="L13" s="354">
        <v>67.2</v>
      </c>
      <c r="M13" s="354" t="s">
        <v>1010</v>
      </c>
      <c r="N13" s="354">
        <v>67.900000000000006</v>
      </c>
      <c r="O13" s="354" t="s">
        <v>1010</v>
      </c>
      <c r="P13" s="354">
        <v>68.3</v>
      </c>
      <c r="Q13" s="354" t="s">
        <v>1010</v>
      </c>
      <c r="R13" s="354">
        <v>68.599999999999994</v>
      </c>
      <c r="S13" s="180"/>
      <c r="T13" s="354">
        <v>68.3</v>
      </c>
      <c r="U13" s="354" t="s">
        <v>1010</v>
      </c>
      <c r="V13" s="354">
        <v>68.5</v>
      </c>
      <c r="W13" s="354" t="s">
        <v>1010</v>
      </c>
      <c r="X13" s="354">
        <v>68</v>
      </c>
      <c r="Y13" s="354" t="s">
        <v>1010</v>
      </c>
      <c r="Z13" s="354">
        <v>67.5</v>
      </c>
      <c r="AA13" s="354" t="s">
        <v>1010</v>
      </c>
      <c r="AB13" s="354">
        <v>68</v>
      </c>
      <c r="AC13" s="354" t="s">
        <v>1010</v>
      </c>
      <c r="AD13" s="354">
        <v>69.8</v>
      </c>
      <c r="AE13" s="354" t="s">
        <v>1010</v>
      </c>
      <c r="AF13" s="354">
        <v>69.3</v>
      </c>
      <c r="AG13" s="354" t="s">
        <v>1010</v>
      </c>
      <c r="AH13" s="354">
        <v>70.400000000000006</v>
      </c>
      <c r="AI13" s="354" t="s">
        <v>1010</v>
      </c>
      <c r="AJ13" s="354">
        <v>70.5</v>
      </c>
      <c r="AK13" s="354"/>
    </row>
    <row r="14" spans="1:37" x14ac:dyDescent="0.2">
      <c r="A14" s="1" t="s">
        <v>1379</v>
      </c>
      <c r="B14" s="363">
        <v>66.2</v>
      </c>
      <c r="C14" s="354" t="s">
        <v>1010</v>
      </c>
      <c r="D14" s="363">
        <v>64.8</v>
      </c>
      <c r="E14" s="354" t="s">
        <v>1010</v>
      </c>
      <c r="F14" s="363">
        <v>64.7</v>
      </c>
      <c r="G14" s="354" t="s">
        <v>1010</v>
      </c>
      <c r="H14" s="354">
        <v>64.099999999999994</v>
      </c>
      <c r="I14" s="354" t="s">
        <v>1010</v>
      </c>
      <c r="J14" s="354">
        <v>63.9</v>
      </c>
      <c r="K14" s="354" t="s">
        <v>1010</v>
      </c>
      <c r="L14" s="354">
        <v>63.8</v>
      </c>
      <c r="M14" s="354" t="s">
        <v>1010</v>
      </c>
      <c r="N14" s="354">
        <v>64.400000000000006</v>
      </c>
      <c r="O14" s="354" t="s">
        <v>1010</v>
      </c>
      <c r="P14" s="354">
        <v>65</v>
      </c>
      <c r="Q14" s="354" t="s">
        <v>1010</v>
      </c>
      <c r="R14" s="354">
        <v>65.599999999999994</v>
      </c>
      <c r="S14" s="180"/>
      <c r="T14" s="354">
        <v>66.900000000000006</v>
      </c>
      <c r="U14" s="354" t="s">
        <v>1010</v>
      </c>
      <c r="V14" s="354">
        <v>64.900000000000006</v>
      </c>
      <c r="W14" s="354" t="s">
        <v>1010</v>
      </c>
      <c r="X14" s="354">
        <v>65.099999999999994</v>
      </c>
      <c r="Y14" s="354" t="s">
        <v>1010</v>
      </c>
      <c r="Z14" s="354">
        <v>64.900000000000006</v>
      </c>
      <c r="AA14" s="354" t="s">
        <v>1010</v>
      </c>
      <c r="AB14" s="354">
        <v>64.099999999999994</v>
      </c>
      <c r="AC14" s="354" t="s">
        <v>1010</v>
      </c>
      <c r="AD14" s="354">
        <v>64.7</v>
      </c>
      <c r="AE14" s="354" t="s">
        <v>1010</v>
      </c>
      <c r="AF14" s="354">
        <v>65.099999999999994</v>
      </c>
      <c r="AG14" s="354" t="s">
        <v>1010</v>
      </c>
      <c r="AH14" s="354">
        <v>65.900000000000006</v>
      </c>
      <c r="AI14" s="354" t="s">
        <v>1010</v>
      </c>
      <c r="AJ14" s="354">
        <v>66.400000000000006</v>
      </c>
      <c r="AK14" s="354"/>
    </row>
    <row r="15" spans="1:37" x14ac:dyDescent="0.2">
      <c r="A15" s="1" t="s">
        <v>1380</v>
      </c>
      <c r="B15" s="363">
        <v>65.400000000000006</v>
      </c>
      <c r="C15" s="354" t="s">
        <v>1010</v>
      </c>
      <c r="D15" s="363">
        <v>64.8</v>
      </c>
      <c r="E15" s="354" t="s">
        <v>1010</v>
      </c>
      <c r="F15" s="363">
        <v>64.7</v>
      </c>
      <c r="G15" s="354" t="s">
        <v>1010</v>
      </c>
      <c r="H15" s="354">
        <v>65</v>
      </c>
      <c r="I15" s="354" t="s">
        <v>1010</v>
      </c>
      <c r="J15" s="354">
        <v>63.9</v>
      </c>
      <c r="K15" s="354" t="s">
        <v>1010</v>
      </c>
      <c r="L15" s="354">
        <v>65.900000000000006</v>
      </c>
      <c r="M15" s="354" t="s">
        <v>1010</v>
      </c>
      <c r="N15" s="354">
        <v>69</v>
      </c>
      <c r="O15" s="354" t="s">
        <v>1010</v>
      </c>
      <c r="P15" s="354">
        <v>68</v>
      </c>
      <c r="Q15" s="354" t="s">
        <v>1010</v>
      </c>
      <c r="R15" s="354">
        <v>69.400000000000006</v>
      </c>
      <c r="S15" s="180"/>
      <c r="T15" s="354">
        <v>65.599999999999994</v>
      </c>
      <c r="U15" s="354" t="s">
        <v>1010</v>
      </c>
      <c r="V15" s="354">
        <v>65.8</v>
      </c>
      <c r="W15" s="354" t="s">
        <v>1010</v>
      </c>
      <c r="X15" s="354">
        <v>63.9</v>
      </c>
      <c r="Y15" s="354" t="s">
        <v>1010</v>
      </c>
      <c r="Z15" s="354">
        <v>65</v>
      </c>
      <c r="AA15" s="354" t="s">
        <v>1010</v>
      </c>
      <c r="AB15" s="354">
        <v>64.099999999999994</v>
      </c>
      <c r="AC15" s="354" t="s">
        <v>1010</v>
      </c>
      <c r="AD15" s="354">
        <v>66.5</v>
      </c>
      <c r="AE15" s="354" t="s">
        <v>1010</v>
      </c>
      <c r="AF15" s="354">
        <v>69.900000000000006</v>
      </c>
      <c r="AG15" s="354" t="s">
        <v>1010</v>
      </c>
      <c r="AH15" s="354">
        <v>68</v>
      </c>
      <c r="AI15" s="354" t="s">
        <v>1010</v>
      </c>
      <c r="AJ15" s="354">
        <v>70.400000000000006</v>
      </c>
      <c r="AK15" s="354"/>
    </row>
    <row r="16" spans="1:37" x14ac:dyDescent="0.2">
      <c r="A16" s="1" t="s">
        <v>1381</v>
      </c>
      <c r="B16" s="363">
        <v>62.7</v>
      </c>
      <c r="C16" s="354" t="s">
        <v>1010</v>
      </c>
      <c r="D16" s="363">
        <v>62.6</v>
      </c>
      <c r="E16" s="354" t="s">
        <v>1010</v>
      </c>
      <c r="F16" s="363">
        <v>63</v>
      </c>
      <c r="G16" s="354" t="s">
        <v>1010</v>
      </c>
      <c r="H16" s="354">
        <v>63.4</v>
      </c>
      <c r="I16" s="354" t="s">
        <v>1010</v>
      </c>
      <c r="J16" s="354">
        <v>62.6</v>
      </c>
      <c r="K16" s="354" t="s">
        <v>1010</v>
      </c>
      <c r="L16" s="354">
        <v>62.6</v>
      </c>
      <c r="M16" s="354" t="s">
        <v>1010</v>
      </c>
      <c r="N16" s="354">
        <v>62.5</v>
      </c>
      <c r="O16" s="354" t="s">
        <v>1010</v>
      </c>
      <c r="P16" s="354">
        <v>63.4</v>
      </c>
      <c r="Q16" s="354" t="s">
        <v>1010</v>
      </c>
      <c r="R16" s="354">
        <v>63.7</v>
      </c>
      <c r="S16" s="180"/>
      <c r="T16" s="354">
        <v>63.6</v>
      </c>
      <c r="U16" s="354" t="s">
        <v>1010</v>
      </c>
      <c r="V16" s="354">
        <v>63.8</v>
      </c>
      <c r="W16" s="354" t="s">
        <v>1010</v>
      </c>
      <c r="X16" s="354">
        <v>64.3</v>
      </c>
      <c r="Y16" s="354" t="s">
        <v>1010</v>
      </c>
      <c r="Z16" s="354">
        <v>64.2</v>
      </c>
      <c r="AA16" s="354" t="s">
        <v>1010</v>
      </c>
      <c r="AB16" s="354">
        <v>64.599999999999994</v>
      </c>
      <c r="AC16" s="354" t="s">
        <v>1010</v>
      </c>
      <c r="AD16" s="354">
        <v>64.099999999999994</v>
      </c>
      <c r="AE16" s="354" t="s">
        <v>1010</v>
      </c>
      <c r="AF16" s="354">
        <v>64.900000000000006</v>
      </c>
      <c r="AG16" s="354" t="s">
        <v>1010</v>
      </c>
      <c r="AH16" s="354">
        <v>64.5</v>
      </c>
      <c r="AI16" s="354" t="s">
        <v>1010</v>
      </c>
      <c r="AJ16" s="354">
        <v>64.599999999999994</v>
      </c>
      <c r="AK16" s="354"/>
    </row>
    <row r="17" spans="1:37" x14ac:dyDescent="0.2">
      <c r="A17" s="1" t="s">
        <v>1382</v>
      </c>
      <c r="B17" s="363">
        <v>59.8</v>
      </c>
      <c r="C17" s="354" t="s">
        <v>1010</v>
      </c>
      <c r="D17" s="363">
        <v>61.9</v>
      </c>
      <c r="E17" s="354" t="s">
        <v>377</v>
      </c>
      <c r="F17" s="363">
        <v>57.6</v>
      </c>
      <c r="G17" s="354" t="s">
        <v>377</v>
      </c>
      <c r="H17" s="354">
        <v>58.6</v>
      </c>
      <c r="I17" s="354" t="s">
        <v>1010</v>
      </c>
      <c r="J17" s="354">
        <v>55.3</v>
      </c>
      <c r="K17" s="354" t="s">
        <v>1010</v>
      </c>
      <c r="L17" s="354">
        <v>57.1</v>
      </c>
      <c r="M17" s="354" t="s">
        <v>1010</v>
      </c>
      <c r="N17" s="354">
        <v>57.3</v>
      </c>
      <c r="O17" s="354" t="s">
        <v>1010</v>
      </c>
      <c r="P17" s="354">
        <v>56.5</v>
      </c>
      <c r="Q17" s="354" t="s">
        <v>1010</v>
      </c>
      <c r="R17" s="354">
        <v>56.4</v>
      </c>
      <c r="S17" s="180"/>
      <c r="T17" s="354">
        <v>61.7</v>
      </c>
      <c r="U17" s="354" t="s">
        <v>1010</v>
      </c>
      <c r="V17" s="354">
        <v>64.2</v>
      </c>
      <c r="W17" s="354" t="s">
        <v>377</v>
      </c>
      <c r="X17" s="354">
        <v>60.4</v>
      </c>
      <c r="Y17" s="354" t="s">
        <v>377</v>
      </c>
      <c r="Z17" s="354">
        <v>60</v>
      </c>
      <c r="AA17" s="354" t="s">
        <v>1010</v>
      </c>
      <c r="AB17" s="354">
        <v>56.8</v>
      </c>
      <c r="AC17" s="354" t="s">
        <v>1010</v>
      </c>
      <c r="AD17" s="354">
        <v>58.7</v>
      </c>
      <c r="AE17" s="354" t="s">
        <v>1010</v>
      </c>
      <c r="AF17" s="354">
        <v>58</v>
      </c>
      <c r="AG17" s="354" t="s">
        <v>1010</v>
      </c>
      <c r="AH17" s="354">
        <v>58.5</v>
      </c>
      <c r="AI17" s="354" t="s">
        <v>1010</v>
      </c>
      <c r="AJ17" s="354">
        <v>58.5</v>
      </c>
      <c r="AK17" s="354"/>
    </row>
    <row r="18" spans="1:37" x14ac:dyDescent="0.2">
      <c r="A18" s="1" t="s">
        <v>1383</v>
      </c>
      <c r="B18" s="363">
        <v>63.6</v>
      </c>
      <c r="C18" s="354" t="s">
        <v>1010</v>
      </c>
      <c r="D18" s="363">
        <v>62.1</v>
      </c>
      <c r="E18" s="354" t="s">
        <v>1010</v>
      </c>
      <c r="F18" s="363">
        <v>62</v>
      </c>
      <c r="G18" s="354" t="s">
        <v>1010</v>
      </c>
      <c r="H18" s="354">
        <v>62.5</v>
      </c>
      <c r="I18" s="354" t="s">
        <v>1010</v>
      </c>
      <c r="J18" s="354">
        <v>62.6</v>
      </c>
      <c r="K18" s="354" t="s">
        <v>1010</v>
      </c>
      <c r="L18" s="354">
        <v>67.599999999999994</v>
      </c>
      <c r="M18" s="354" t="s">
        <v>377</v>
      </c>
      <c r="N18" s="354">
        <v>66.2</v>
      </c>
      <c r="O18" s="354" t="s">
        <v>1010</v>
      </c>
      <c r="P18" s="354">
        <v>66.8</v>
      </c>
      <c r="Q18" s="354" t="s">
        <v>1010</v>
      </c>
      <c r="R18" s="354">
        <v>68.099999999999994</v>
      </c>
      <c r="S18" s="180"/>
      <c r="T18" s="354">
        <v>62.5</v>
      </c>
      <c r="U18" s="354" t="s">
        <v>1010</v>
      </c>
      <c r="V18" s="354">
        <v>61.4</v>
      </c>
      <c r="W18" s="354" t="s">
        <v>1010</v>
      </c>
      <c r="X18" s="354">
        <v>61.2</v>
      </c>
      <c r="Y18" s="354" t="s">
        <v>1010</v>
      </c>
      <c r="Z18" s="354">
        <v>62.3</v>
      </c>
      <c r="AA18" s="354" t="s">
        <v>1010</v>
      </c>
      <c r="AB18" s="354">
        <v>62.7</v>
      </c>
      <c r="AC18" s="354" t="s">
        <v>1010</v>
      </c>
      <c r="AD18" s="354">
        <v>67.2</v>
      </c>
      <c r="AE18" s="354" t="s">
        <v>377</v>
      </c>
      <c r="AF18" s="354">
        <v>66.400000000000006</v>
      </c>
      <c r="AG18" s="354" t="s">
        <v>1010</v>
      </c>
      <c r="AH18" s="354">
        <v>66.900000000000006</v>
      </c>
      <c r="AI18" s="354" t="s">
        <v>1010</v>
      </c>
      <c r="AJ18" s="354">
        <v>68.599999999999994</v>
      </c>
      <c r="AK18" s="354"/>
    </row>
    <row r="19" spans="1:37" x14ac:dyDescent="0.2">
      <c r="A19" s="1" t="s">
        <v>1384</v>
      </c>
      <c r="B19" s="363">
        <v>61.6</v>
      </c>
      <c r="C19" s="354" t="s">
        <v>1010</v>
      </c>
      <c r="D19" s="363">
        <v>63.4</v>
      </c>
      <c r="E19" s="354" t="s">
        <v>1010</v>
      </c>
      <c r="F19" s="363">
        <v>64.3</v>
      </c>
      <c r="G19" s="354" t="s">
        <v>1010</v>
      </c>
      <c r="H19" s="354">
        <v>65.8</v>
      </c>
      <c r="I19" s="354" t="s">
        <v>1010</v>
      </c>
      <c r="J19" s="354">
        <v>63.1</v>
      </c>
      <c r="K19" s="354" t="s">
        <v>1010</v>
      </c>
      <c r="L19" s="354">
        <v>67.5</v>
      </c>
      <c r="M19" s="354" t="s">
        <v>1010</v>
      </c>
      <c r="N19" s="354">
        <v>64.7</v>
      </c>
      <c r="O19" s="354" t="s">
        <v>1010</v>
      </c>
      <c r="P19" s="354">
        <v>62</v>
      </c>
      <c r="Q19" s="354" t="s">
        <v>1010</v>
      </c>
      <c r="R19" s="354">
        <v>62.1</v>
      </c>
      <c r="S19" s="180"/>
      <c r="T19" s="354">
        <v>61</v>
      </c>
      <c r="U19" s="354" t="s">
        <v>1010</v>
      </c>
      <c r="V19" s="354">
        <v>64</v>
      </c>
      <c r="W19" s="354" t="s">
        <v>1010</v>
      </c>
      <c r="X19" s="354">
        <v>65</v>
      </c>
      <c r="Y19" s="354" t="s">
        <v>1010</v>
      </c>
      <c r="Z19" s="354">
        <v>66.099999999999994</v>
      </c>
      <c r="AA19" s="354" t="s">
        <v>1010</v>
      </c>
      <c r="AB19" s="354">
        <v>63.4</v>
      </c>
      <c r="AC19" s="354" t="s">
        <v>1010</v>
      </c>
      <c r="AD19" s="354">
        <v>68.8</v>
      </c>
      <c r="AE19" s="354" t="s">
        <v>1010</v>
      </c>
      <c r="AF19" s="354">
        <v>65.8</v>
      </c>
      <c r="AG19" s="354" t="s">
        <v>1010</v>
      </c>
      <c r="AH19" s="354">
        <v>62.4</v>
      </c>
      <c r="AI19" s="354" t="s">
        <v>1010</v>
      </c>
      <c r="AJ19" s="354">
        <v>63</v>
      </c>
      <c r="AK19" s="354"/>
    </row>
    <row r="20" spans="1:37" x14ac:dyDescent="0.2">
      <c r="A20" s="1" t="s">
        <v>1385</v>
      </c>
      <c r="B20" s="363">
        <v>53.6</v>
      </c>
      <c r="C20" s="354" t="s">
        <v>1010</v>
      </c>
      <c r="D20" s="363">
        <v>54.6</v>
      </c>
      <c r="E20" s="354" t="s">
        <v>1010</v>
      </c>
      <c r="F20" s="363">
        <v>51.7</v>
      </c>
      <c r="G20" s="354" t="s">
        <v>377</v>
      </c>
      <c r="H20" s="354">
        <v>51.5</v>
      </c>
      <c r="I20" s="354" t="s">
        <v>1010</v>
      </c>
      <c r="J20" s="354">
        <v>51.8</v>
      </c>
      <c r="K20" s="354" t="s">
        <v>1010</v>
      </c>
      <c r="L20" s="354">
        <v>52.3</v>
      </c>
      <c r="M20" s="354" t="s">
        <v>1010</v>
      </c>
      <c r="N20" s="354">
        <v>50.6</v>
      </c>
      <c r="O20" s="354" t="s">
        <v>1010</v>
      </c>
      <c r="P20" s="354">
        <v>51</v>
      </c>
      <c r="Q20" s="354" t="s">
        <v>1010</v>
      </c>
      <c r="R20" s="354">
        <v>52.2</v>
      </c>
      <c r="S20" s="180"/>
      <c r="T20" s="354">
        <v>56.6</v>
      </c>
      <c r="U20" s="354" t="s">
        <v>1010</v>
      </c>
      <c r="V20" s="354">
        <v>59</v>
      </c>
      <c r="W20" s="354" t="s">
        <v>1010</v>
      </c>
      <c r="X20" s="354">
        <v>54.2</v>
      </c>
      <c r="Y20" s="354" t="s">
        <v>377</v>
      </c>
      <c r="Z20" s="354">
        <v>55.3</v>
      </c>
      <c r="AA20" s="354" t="s">
        <v>1010</v>
      </c>
      <c r="AB20" s="354">
        <v>54.1</v>
      </c>
      <c r="AC20" s="354" t="s">
        <v>1010</v>
      </c>
      <c r="AD20" s="354">
        <v>54.9</v>
      </c>
      <c r="AE20" s="354" t="s">
        <v>1010</v>
      </c>
      <c r="AF20" s="354">
        <v>52.2</v>
      </c>
      <c r="AG20" s="354" t="s">
        <v>1010</v>
      </c>
      <c r="AH20" s="354">
        <v>53.7</v>
      </c>
      <c r="AI20" s="354" t="s">
        <v>1010</v>
      </c>
      <c r="AJ20" s="354">
        <v>54.1</v>
      </c>
      <c r="AK20" s="354"/>
    </row>
    <row r="21" spans="1:37" x14ac:dyDescent="0.2">
      <c r="A21" s="1" t="s">
        <v>1386</v>
      </c>
      <c r="B21" s="363">
        <v>57</v>
      </c>
      <c r="C21" s="354" t="s">
        <v>1010</v>
      </c>
      <c r="D21" s="363">
        <v>56.6</v>
      </c>
      <c r="E21" s="354" t="s">
        <v>1010</v>
      </c>
      <c r="F21" s="363">
        <v>56.8</v>
      </c>
      <c r="G21" s="354" t="s">
        <v>1010</v>
      </c>
      <c r="H21" s="354">
        <v>57.6</v>
      </c>
      <c r="I21" s="354" t="s">
        <v>1010</v>
      </c>
      <c r="J21" s="354">
        <v>54.1</v>
      </c>
      <c r="K21" s="354" t="s">
        <v>1010</v>
      </c>
      <c r="L21" s="354">
        <v>56.2</v>
      </c>
      <c r="M21" s="354" t="s">
        <v>1010</v>
      </c>
      <c r="N21" s="354">
        <v>56.4</v>
      </c>
      <c r="O21" s="354" t="s">
        <v>1010</v>
      </c>
      <c r="P21" s="354">
        <v>56.3</v>
      </c>
      <c r="Q21" s="354" t="s">
        <v>1010</v>
      </c>
      <c r="R21" s="354">
        <v>56</v>
      </c>
      <c r="S21" s="180"/>
      <c r="T21" s="354">
        <v>62</v>
      </c>
      <c r="U21" s="354" t="s">
        <v>1010</v>
      </c>
      <c r="V21" s="354">
        <v>61.6</v>
      </c>
      <c r="W21" s="354" t="s">
        <v>1010</v>
      </c>
      <c r="X21" s="354">
        <v>61.6</v>
      </c>
      <c r="Y21" s="354" t="s">
        <v>1010</v>
      </c>
      <c r="Z21" s="354">
        <v>61.7</v>
      </c>
      <c r="AA21" s="354" t="s">
        <v>1010</v>
      </c>
      <c r="AB21" s="354">
        <v>58.8</v>
      </c>
      <c r="AC21" s="354" t="s">
        <v>1010</v>
      </c>
      <c r="AD21" s="354">
        <v>59.4</v>
      </c>
      <c r="AE21" s="354" t="s">
        <v>1010</v>
      </c>
      <c r="AF21" s="354">
        <v>59.8</v>
      </c>
      <c r="AG21" s="354" t="s">
        <v>1010</v>
      </c>
      <c r="AH21" s="354">
        <v>59.1</v>
      </c>
      <c r="AI21" s="354" t="s">
        <v>1010</v>
      </c>
      <c r="AJ21" s="354">
        <v>59.1</v>
      </c>
      <c r="AK21" s="354"/>
    </row>
    <row r="22" spans="1:37" x14ac:dyDescent="0.2">
      <c r="A22" s="1" t="s">
        <v>1387</v>
      </c>
      <c r="B22" s="363">
        <v>65.8</v>
      </c>
      <c r="C22" s="354" t="s">
        <v>1010</v>
      </c>
      <c r="D22" s="363">
        <v>65.8</v>
      </c>
      <c r="E22" s="354" t="s">
        <v>1010</v>
      </c>
      <c r="F22" s="363">
        <v>63.8</v>
      </c>
      <c r="G22" s="354" t="s">
        <v>1010</v>
      </c>
      <c r="H22" s="354">
        <v>64</v>
      </c>
      <c r="I22" s="354" t="s">
        <v>1010</v>
      </c>
      <c r="J22" s="354">
        <v>63.7</v>
      </c>
      <c r="K22" s="354" t="s">
        <v>1010</v>
      </c>
      <c r="L22" s="354">
        <v>61.4</v>
      </c>
      <c r="M22" s="354" t="s">
        <v>377</v>
      </c>
      <c r="N22" s="354">
        <v>60.1</v>
      </c>
      <c r="O22" s="354" t="s">
        <v>1010</v>
      </c>
      <c r="P22" s="354">
        <v>61.4</v>
      </c>
      <c r="Q22" s="354" t="s">
        <v>1010</v>
      </c>
      <c r="R22" s="354">
        <v>63.2</v>
      </c>
      <c r="S22" s="180"/>
      <c r="T22" s="354">
        <v>67.099999999999994</v>
      </c>
      <c r="U22" s="354" t="s">
        <v>1010</v>
      </c>
      <c r="V22" s="354">
        <v>66.400000000000006</v>
      </c>
      <c r="W22" s="354" t="s">
        <v>1010</v>
      </c>
      <c r="X22" s="354">
        <v>62.9</v>
      </c>
      <c r="Y22" s="354" t="s">
        <v>1010</v>
      </c>
      <c r="Z22" s="354">
        <v>63.5</v>
      </c>
      <c r="AA22" s="354" t="s">
        <v>1010</v>
      </c>
      <c r="AB22" s="354">
        <v>60.6</v>
      </c>
      <c r="AC22" s="354" t="s">
        <v>1010</v>
      </c>
      <c r="AD22" s="354">
        <v>58.9</v>
      </c>
      <c r="AE22" s="354" t="s">
        <v>377</v>
      </c>
      <c r="AF22" s="354">
        <v>58.1</v>
      </c>
      <c r="AG22" s="354" t="s">
        <v>1010</v>
      </c>
      <c r="AH22" s="354">
        <v>59.8</v>
      </c>
      <c r="AI22" s="354" t="s">
        <v>1010</v>
      </c>
      <c r="AJ22" s="354">
        <v>61.9</v>
      </c>
      <c r="AK22" s="354"/>
    </row>
    <row r="23" spans="1:37" x14ac:dyDescent="0.2">
      <c r="A23" s="1" t="s">
        <v>1388</v>
      </c>
      <c r="B23" s="363">
        <v>57.7</v>
      </c>
      <c r="C23" s="354" t="s">
        <v>1010</v>
      </c>
      <c r="D23" s="363">
        <v>59.1</v>
      </c>
      <c r="E23" s="354" t="s">
        <v>1010</v>
      </c>
      <c r="F23" s="363">
        <v>59</v>
      </c>
      <c r="G23" s="354" t="s">
        <v>1010</v>
      </c>
      <c r="H23" s="354">
        <v>59.1</v>
      </c>
      <c r="I23" s="354" t="s">
        <v>1010</v>
      </c>
      <c r="J23" s="354">
        <v>58.2</v>
      </c>
      <c r="K23" s="354" t="s">
        <v>1010</v>
      </c>
      <c r="L23" s="354">
        <v>59.5</v>
      </c>
      <c r="M23" s="354" t="s">
        <v>1010</v>
      </c>
      <c r="N23" s="354">
        <v>59.6</v>
      </c>
      <c r="O23" s="354" t="s">
        <v>1010</v>
      </c>
      <c r="P23" s="354">
        <v>60.4</v>
      </c>
      <c r="Q23" s="354" t="s">
        <v>1010</v>
      </c>
      <c r="R23" s="354">
        <v>60.7</v>
      </c>
      <c r="S23" s="180"/>
      <c r="T23" s="354">
        <v>59.2</v>
      </c>
      <c r="U23" s="354" t="s">
        <v>1010</v>
      </c>
      <c r="V23" s="354">
        <v>60.4</v>
      </c>
      <c r="W23" s="354" t="s">
        <v>1010</v>
      </c>
      <c r="X23" s="354">
        <v>60.1</v>
      </c>
      <c r="Y23" s="354" t="s">
        <v>1010</v>
      </c>
      <c r="Z23" s="354">
        <v>60.6</v>
      </c>
      <c r="AA23" s="354" t="s">
        <v>1010</v>
      </c>
      <c r="AB23" s="354">
        <v>60.1</v>
      </c>
      <c r="AC23" s="354" t="s">
        <v>1010</v>
      </c>
      <c r="AD23" s="354">
        <v>60.2</v>
      </c>
      <c r="AE23" s="354" t="s">
        <v>1010</v>
      </c>
      <c r="AF23" s="354">
        <v>60.8</v>
      </c>
      <c r="AG23" s="354" t="s">
        <v>1010</v>
      </c>
      <c r="AH23" s="354">
        <v>61.8</v>
      </c>
      <c r="AI23" s="354" t="s">
        <v>1010</v>
      </c>
      <c r="AJ23" s="354">
        <v>62.8</v>
      </c>
      <c r="AK23" s="354"/>
    </row>
    <row r="24" spans="1:37" x14ac:dyDescent="0.2">
      <c r="A24" s="1" t="s">
        <v>373</v>
      </c>
      <c r="B24" s="363">
        <v>69.900000000000006</v>
      </c>
      <c r="C24" s="354" t="s">
        <v>1010</v>
      </c>
      <c r="D24" s="363">
        <v>71.5</v>
      </c>
      <c r="E24" s="354" t="s">
        <v>1010</v>
      </c>
      <c r="F24" s="363">
        <v>71.599999999999994</v>
      </c>
      <c r="G24" s="354" t="s">
        <v>1010</v>
      </c>
      <c r="H24" s="354">
        <v>72.3</v>
      </c>
      <c r="I24" s="354" t="s">
        <v>1010</v>
      </c>
      <c r="J24" s="354">
        <v>72.599999999999994</v>
      </c>
      <c r="K24" s="354" t="s">
        <v>1010</v>
      </c>
      <c r="L24" s="354">
        <v>71.099999999999994</v>
      </c>
      <c r="M24" s="354" t="s">
        <v>1010</v>
      </c>
      <c r="N24" s="354">
        <v>71.900000000000006</v>
      </c>
      <c r="O24" s="354" t="s">
        <v>1010</v>
      </c>
      <c r="P24" s="354">
        <v>71.900000000000006</v>
      </c>
      <c r="Q24" s="354" t="s">
        <v>1010</v>
      </c>
      <c r="R24" s="354">
        <v>72.900000000000006</v>
      </c>
      <c r="S24" s="180"/>
      <c r="T24" s="354">
        <v>70.7</v>
      </c>
      <c r="U24" s="354" t="s">
        <v>1010</v>
      </c>
      <c r="V24" s="354">
        <v>72.2</v>
      </c>
      <c r="W24" s="354" t="s">
        <v>1010</v>
      </c>
      <c r="X24" s="354">
        <v>72.7</v>
      </c>
      <c r="Y24" s="354" t="s">
        <v>1010</v>
      </c>
      <c r="Z24" s="354">
        <v>74.5</v>
      </c>
      <c r="AA24" s="354" t="s">
        <v>1010</v>
      </c>
      <c r="AB24" s="354">
        <v>74.599999999999994</v>
      </c>
      <c r="AC24" s="354" t="s">
        <v>1010</v>
      </c>
      <c r="AD24" s="354">
        <v>72.400000000000006</v>
      </c>
      <c r="AE24" s="354" t="s">
        <v>1010</v>
      </c>
      <c r="AF24" s="354">
        <v>73.400000000000006</v>
      </c>
      <c r="AG24" s="354" t="s">
        <v>1010</v>
      </c>
      <c r="AH24" s="354">
        <v>73.400000000000006</v>
      </c>
      <c r="AI24" s="354" t="s">
        <v>1010</v>
      </c>
      <c r="AJ24" s="354">
        <v>73.5</v>
      </c>
      <c r="AK24" s="354"/>
    </row>
    <row r="25" spans="1:37" x14ac:dyDescent="0.2">
      <c r="A25" s="1" t="s">
        <v>1389</v>
      </c>
      <c r="B25" s="363">
        <v>64</v>
      </c>
      <c r="C25" s="354" t="s">
        <v>1010</v>
      </c>
      <c r="D25" s="363">
        <v>63.5</v>
      </c>
      <c r="E25" s="354" t="s">
        <v>1010</v>
      </c>
      <c r="F25" s="363">
        <v>61.4</v>
      </c>
      <c r="G25" s="354" t="s">
        <v>1010</v>
      </c>
      <c r="H25" s="354">
        <v>63.3</v>
      </c>
      <c r="I25" s="354" t="s">
        <v>1010</v>
      </c>
      <c r="J25" s="354">
        <v>61.1</v>
      </c>
      <c r="K25" s="354" t="s">
        <v>1010</v>
      </c>
      <c r="L25" s="354">
        <v>62.8</v>
      </c>
      <c r="M25" s="354" t="s">
        <v>377</v>
      </c>
      <c r="N25" s="354">
        <v>62.3</v>
      </c>
      <c r="O25" s="354" t="s">
        <v>1010</v>
      </c>
      <c r="P25" s="354">
        <v>61.1</v>
      </c>
      <c r="Q25" s="354" t="s">
        <v>1010</v>
      </c>
      <c r="R25" s="354">
        <v>62.5</v>
      </c>
      <c r="S25" s="180"/>
      <c r="T25" s="354">
        <v>59</v>
      </c>
      <c r="U25" s="354" t="s">
        <v>1010</v>
      </c>
      <c r="V25" s="354">
        <v>58.9</v>
      </c>
      <c r="W25" s="354" t="s">
        <v>1010</v>
      </c>
      <c r="X25" s="354">
        <v>57.5</v>
      </c>
      <c r="Y25" s="354" t="s">
        <v>1010</v>
      </c>
      <c r="Z25" s="354">
        <v>59</v>
      </c>
      <c r="AA25" s="354" t="s">
        <v>1010</v>
      </c>
      <c r="AB25" s="354">
        <v>57.2</v>
      </c>
      <c r="AC25" s="354" t="s">
        <v>1010</v>
      </c>
      <c r="AD25" s="354">
        <v>57.8</v>
      </c>
      <c r="AE25" s="354" t="s">
        <v>377</v>
      </c>
      <c r="AF25" s="354">
        <v>57.6</v>
      </c>
      <c r="AG25" s="354" t="s">
        <v>1010</v>
      </c>
      <c r="AH25" s="354">
        <v>57.2</v>
      </c>
      <c r="AI25" s="354" t="s">
        <v>1010</v>
      </c>
      <c r="AJ25" s="354">
        <v>59.4</v>
      </c>
      <c r="AK25" s="354"/>
    </row>
    <row r="26" spans="1:37" x14ac:dyDescent="0.2">
      <c r="A26" s="1" t="s">
        <v>374</v>
      </c>
      <c r="B26" s="363">
        <v>59.5</v>
      </c>
      <c r="C26" s="354" t="s">
        <v>1010</v>
      </c>
      <c r="D26" s="363">
        <v>60.2</v>
      </c>
      <c r="E26" s="354" t="s">
        <v>1010</v>
      </c>
      <c r="F26" s="363">
        <v>59.7</v>
      </c>
      <c r="G26" s="354" t="s">
        <v>1010</v>
      </c>
      <c r="H26" s="354">
        <v>57.6</v>
      </c>
      <c r="I26" s="354" t="s">
        <v>1010</v>
      </c>
      <c r="J26" s="354">
        <v>57.9</v>
      </c>
      <c r="K26" s="354" t="s">
        <v>1010</v>
      </c>
      <c r="L26" s="354">
        <v>57</v>
      </c>
      <c r="M26" s="354" t="s">
        <v>1010</v>
      </c>
      <c r="N26" s="354">
        <v>57.4</v>
      </c>
      <c r="O26" s="354" t="s">
        <v>1010</v>
      </c>
      <c r="P26" s="354">
        <v>56.8</v>
      </c>
      <c r="Q26" s="354" t="s">
        <v>1010</v>
      </c>
      <c r="R26" s="354">
        <v>56.7</v>
      </c>
      <c r="S26" s="180"/>
      <c r="T26" s="354">
        <v>60.1</v>
      </c>
      <c r="U26" s="354" t="s">
        <v>1010</v>
      </c>
      <c r="V26" s="354">
        <v>62.5</v>
      </c>
      <c r="W26" s="354" t="s">
        <v>1010</v>
      </c>
      <c r="X26" s="354">
        <v>60.2</v>
      </c>
      <c r="Y26" s="354" t="s">
        <v>1010</v>
      </c>
      <c r="Z26" s="354">
        <v>57.8</v>
      </c>
      <c r="AA26" s="354" t="s">
        <v>1010</v>
      </c>
      <c r="AB26" s="354">
        <v>58.1</v>
      </c>
      <c r="AC26" s="354" t="s">
        <v>1010</v>
      </c>
      <c r="AD26" s="354">
        <v>57.1</v>
      </c>
      <c r="AE26" s="354" t="s">
        <v>1010</v>
      </c>
      <c r="AF26" s="354">
        <v>56.8</v>
      </c>
      <c r="AG26" s="354" t="s">
        <v>1010</v>
      </c>
      <c r="AH26" s="354">
        <v>57</v>
      </c>
      <c r="AI26" s="354" t="s">
        <v>1010</v>
      </c>
      <c r="AJ26" s="354">
        <v>58</v>
      </c>
      <c r="AK26" s="354"/>
    </row>
    <row r="27" spans="1:37" x14ac:dyDescent="0.2">
      <c r="A27" s="1" t="s">
        <v>1390</v>
      </c>
      <c r="B27" s="363">
        <v>59.1</v>
      </c>
      <c r="C27" s="354" t="s">
        <v>1010</v>
      </c>
      <c r="D27" s="363">
        <v>59.1</v>
      </c>
      <c r="E27" s="354" t="s">
        <v>1010</v>
      </c>
      <c r="F27" s="363">
        <v>59.2</v>
      </c>
      <c r="G27" s="354" t="s">
        <v>1010</v>
      </c>
      <c r="H27" s="354">
        <v>59.8</v>
      </c>
      <c r="I27" s="354" t="s">
        <v>1010</v>
      </c>
      <c r="J27" s="354">
        <v>60.1</v>
      </c>
      <c r="K27" s="354" t="s">
        <v>1010</v>
      </c>
      <c r="L27" s="354">
        <v>61.3</v>
      </c>
      <c r="M27" s="354" t="s">
        <v>1010</v>
      </c>
      <c r="N27" s="354">
        <v>60.6</v>
      </c>
      <c r="O27" s="354" t="s">
        <v>1010</v>
      </c>
      <c r="P27" s="354">
        <v>60.5</v>
      </c>
      <c r="Q27" s="354" t="s">
        <v>1010</v>
      </c>
      <c r="R27" s="354">
        <v>60.9</v>
      </c>
      <c r="S27" s="180"/>
      <c r="T27" s="354">
        <v>63.2</v>
      </c>
      <c r="U27" s="354" t="s">
        <v>1010</v>
      </c>
      <c r="V27" s="354">
        <v>62.8</v>
      </c>
      <c r="W27" s="354" t="s">
        <v>1010</v>
      </c>
      <c r="X27" s="354">
        <v>62.7</v>
      </c>
      <c r="Y27" s="354" t="s">
        <v>1010</v>
      </c>
      <c r="Z27" s="354">
        <v>62.7</v>
      </c>
      <c r="AA27" s="354" t="s">
        <v>1010</v>
      </c>
      <c r="AB27" s="354">
        <v>63.2</v>
      </c>
      <c r="AC27" s="354" t="s">
        <v>1010</v>
      </c>
      <c r="AD27" s="354">
        <v>64.599999999999994</v>
      </c>
      <c r="AE27" s="354" t="s">
        <v>1010</v>
      </c>
      <c r="AF27" s="354">
        <v>63.5</v>
      </c>
      <c r="AG27" s="354" t="s">
        <v>1010</v>
      </c>
      <c r="AH27" s="354">
        <v>64.3</v>
      </c>
      <c r="AI27" s="354" t="s">
        <v>1010</v>
      </c>
      <c r="AJ27" s="354">
        <v>64.099999999999994</v>
      </c>
      <c r="AK27" s="354"/>
    </row>
    <row r="28" spans="1:37" x14ac:dyDescent="0.2">
      <c r="A28" s="1" t="s">
        <v>1391</v>
      </c>
      <c r="B28" s="363">
        <v>60.7</v>
      </c>
      <c r="C28" s="354" t="s">
        <v>1010</v>
      </c>
      <c r="D28" s="363">
        <v>64.5</v>
      </c>
      <c r="E28" s="354" t="s">
        <v>377</v>
      </c>
      <c r="F28" s="363">
        <v>63.9</v>
      </c>
      <c r="G28" s="354" t="s">
        <v>1010</v>
      </c>
      <c r="H28" s="354">
        <v>58.4</v>
      </c>
      <c r="I28" s="354" t="s">
        <v>377</v>
      </c>
      <c r="J28" s="354">
        <v>58.2</v>
      </c>
      <c r="K28" s="354" t="s">
        <v>1010</v>
      </c>
      <c r="L28" s="354">
        <v>59.9</v>
      </c>
      <c r="M28" s="354" t="s">
        <v>1010</v>
      </c>
      <c r="N28" s="354">
        <v>60.1</v>
      </c>
      <c r="O28" s="354" t="s">
        <v>1010</v>
      </c>
      <c r="P28" s="354">
        <v>59.8</v>
      </c>
      <c r="Q28" s="354" t="s">
        <v>1010</v>
      </c>
      <c r="R28" s="354">
        <v>60.6</v>
      </c>
      <c r="S28" s="180"/>
      <c r="T28" s="354">
        <v>58.6</v>
      </c>
      <c r="U28" s="354" t="s">
        <v>1010</v>
      </c>
      <c r="V28" s="354">
        <v>62.6</v>
      </c>
      <c r="W28" s="354" t="s">
        <v>377</v>
      </c>
      <c r="X28" s="354">
        <v>62.2</v>
      </c>
      <c r="Y28" s="354" t="s">
        <v>1010</v>
      </c>
      <c r="Z28" s="354">
        <v>55.4</v>
      </c>
      <c r="AA28" s="354" t="s">
        <v>377</v>
      </c>
      <c r="AB28" s="354">
        <v>55</v>
      </c>
      <c r="AC28" s="354" t="s">
        <v>1010</v>
      </c>
      <c r="AD28" s="354">
        <v>57.4</v>
      </c>
      <c r="AE28" s="354" t="s">
        <v>1010</v>
      </c>
      <c r="AF28" s="354">
        <v>57</v>
      </c>
      <c r="AG28" s="354" t="s">
        <v>1010</v>
      </c>
      <c r="AH28" s="354">
        <v>57.5</v>
      </c>
      <c r="AI28" s="354" t="s">
        <v>1010</v>
      </c>
      <c r="AJ28" s="354">
        <v>57.8</v>
      </c>
      <c r="AK28" s="354"/>
    </row>
    <row r="29" spans="1:37" x14ac:dyDescent="0.2">
      <c r="A29" s="1" t="s">
        <v>1064</v>
      </c>
      <c r="B29" s="363">
        <v>57.4</v>
      </c>
      <c r="C29" s="354" t="s">
        <v>1010</v>
      </c>
      <c r="D29" s="363">
        <v>57.6</v>
      </c>
      <c r="E29" s="354" t="s">
        <v>1010</v>
      </c>
      <c r="F29" s="363">
        <v>58.8</v>
      </c>
      <c r="G29" s="354" t="s">
        <v>1010</v>
      </c>
      <c r="H29" s="354">
        <v>58.9</v>
      </c>
      <c r="I29" s="354" t="s">
        <v>1010</v>
      </c>
      <c r="J29" s="354">
        <v>59</v>
      </c>
      <c r="K29" s="354" t="s">
        <v>1010</v>
      </c>
      <c r="L29" s="354">
        <v>59.8</v>
      </c>
      <c r="M29" s="354" t="s">
        <v>1010</v>
      </c>
      <c r="N29" s="354">
        <v>59.1</v>
      </c>
      <c r="O29" s="354" t="s">
        <v>1010</v>
      </c>
      <c r="P29" s="354">
        <v>59.2</v>
      </c>
      <c r="Q29" s="354" t="s">
        <v>1010</v>
      </c>
      <c r="R29" s="354">
        <v>59.9</v>
      </c>
      <c r="S29" s="180"/>
      <c r="T29" s="354">
        <v>57</v>
      </c>
      <c r="U29" s="354" t="s">
        <v>1010</v>
      </c>
      <c r="V29" s="354">
        <v>57.6</v>
      </c>
      <c r="W29" s="354" t="s">
        <v>1010</v>
      </c>
      <c r="X29" s="354">
        <v>58.1</v>
      </c>
      <c r="Y29" s="354" t="s">
        <v>1010</v>
      </c>
      <c r="Z29" s="354">
        <v>59.1</v>
      </c>
      <c r="AA29" s="354" t="s">
        <v>1010</v>
      </c>
      <c r="AB29" s="354">
        <v>59.3</v>
      </c>
      <c r="AC29" s="354" t="s">
        <v>1010</v>
      </c>
      <c r="AD29" s="354">
        <v>59</v>
      </c>
      <c r="AE29" s="354" t="s">
        <v>1010</v>
      </c>
      <c r="AF29" s="354">
        <v>58.3</v>
      </c>
      <c r="AG29" s="354" t="s">
        <v>1010</v>
      </c>
      <c r="AH29" s="354">
        <v>59.6</v>
      </c>
      <c r="AI29" s="354" t="s">
        <v>1010</v>
      </c>
      <c r="AJ29" s="354">
        <v>60.6</v>
      </c>
      <c r="AK29" s="354"/>
    </row>
    <row r="30" spans="1:37" x14ac:dyDescent="0.2">
      <c r="A30" s="1" t="s">
        <v>375</v>
      </c>
      <c r="B30" s="363">
        <v>54</v>
      </c>
      <c r="C30" s="354" t="s">
        <v>1010</v>
      </c>
      <c r="D30" s="363">
        <v>56.5</v>
      </c>
      <c r="E30" s="354" t="s">
        <v>1010</v>
      </c>
      <c r="F30" s="363">
        <v>57.6</v>
      </c>
      <c r="G30" s="354" t="s">
        <v>1010</v>
      </c>
      <c r="H30" s="354">
        <v>57.8</v>
      </c>
      <c r="I30" s="354" t="s">
        <v>1010</v>
      </c>
      <c r="J30" s="354">
        <v>58.5</v>
      </c>
      <c r="K30" s="354" t="s">
        <v>1010</v>
      </c>
      <c r="L30" s="354">
        <v>58.7</v>
      </c>
      <c r="M30" s="354" t="s">
        <v>1010</v>
      </c>
      <c r="N30" s="354">
        <v>55.3</v>
      </c>
      <c r="O30" s="354" t="s">
        <v>1010</v>
      </c>
      <c r="P30" s="354">
        <v>56.3</v>
      </c>
      <c r="Q30" s="354" t="s">
        <v>1010</v>
      </c>
      <c r="R30" s="354">
        <v>60.8</v>
      </c>
      <c r="S30" s="180"/>
      <c r="T30" s="354">
        <v>53.8</v>
      </c>
      <c r="U30" s="354" t="s">
        <v>1010</v>
      </c>
      <c r="V30" s="354">
        <v>55.6</v>
      </c>
      <c r="W30" s="354" t="s">
        <v>1010</v>
      </c>
      <c r="X30" s="354">
        <v>59.5</v>
      </c>
      <c r="Y30" s="354" t="s">
        <v>1010</v>
      </c>
      <c r="Z30" s="354">
        <v>59.6</v>
      </c>
      <c r="AA30" s="354" t="s">
        <v>1010</v>
      </c>
      <c r="AB30" s="354">
        <v>57.7</v>
      </c>
      <c r="AC30" s="354" t="s">
        <v>1010</v>
      </c>
      <c r="AD30" s="354">
        <v>57.9</v>
      </c>
      <c r="AE30" s="354" t="s">
        <v>1010</v>
      </c>
      <c r="AF30" s="354">
        <v>54.6</v>
      </c>
      <c r="AG30" s="354" t="s">
        <v>1010</v>
      </c>
      <c r="AH30" s="354">
        <v>54.6</v>
      </c>
      <c r="AI30" s="354" t="s">
        <v>1010</v>
      </c>
      <c r="AJ30" s="354">
        <v>61.2</v>
      </c>
      <c r="AK30" s="354"/>
    </row>
    <row r="31" spans="1:37" x14ac:dyDescent="0.2">
      <c r="A31" s="1" t="s">
        <v>1392</v>
      </c>
      <c r="B31" s="363">
        <v>52.1</v>
      </c>
      <c r="C31" s="354" t="s">
        <v>1010</v>
      </c>
      <c r="D31" s="363">
        <v>53.4</v>
      </c>
      <c r="E31" s="354" t="s">
        <v>1010</v>
      </c>
      <c r="F31" s="363">
        <v>54.5</v>
      </c>
      <c r="G31" s="354" t="s">
        <v>1010</v>
      </c>
      <c r="H31" s="354">
        <v>55.5</v>
      </c>
      <c r="I31" s="354" t="s">
        <v>1010</v>
      </c>
      <c r="J31" s="354">
        <v>54.8</v>
      </c>
      <c r="K31" s="354" t="s">
        <v>1010</v>
      </c>
      <c r="L31" s="354">
        <v>56.4</v>
      </c>
      <c r="M31" s="354" t="s">
        <v>1010</v>
      </c>
      <c r="N31" s="354">
        <v>55.6</v>
      </c>
      <c r="O31" s="354" t="s">
        <v>1010</v>
      </c>
      <c r="P31" s="354">
        <v>55.5</v>
      </c>
      <c r="Q31" s="354" t="s">
        <v>1010</v>
      </c>
      <c r="R31" s="354">
        <v>56</v>
      </c>
      <c r="S31" s="180"/>
      <c r="T31" s="354">
        <v>52.3</v>
      </c>
      <c r="U31" s="354" t="s">
        <v>1010</v>
      </c>
      <c r="V31" s="354">
        <v>53.1</v>
      </c>
      <c r="W31" s="354" t="s">
        <v>1010</v>
      </c>
      <c r="X31" s="354">
        <v>54.3</v>
      </c>
      <c r="Y31" s="354" t="s">
        <v>1010</v>
      </c>
      <c r="Z31" s="354">
        <v>54.6</v>
      </c>
      <c r="AA31" s="354" t="s">
        <v>1010</v>
      </c>
      <c r="AB31" s="354">
        <v>55.1</v>
      </c>
      <c r="AC31" s="354" t="s">
        <v>1010</v>
      </c>
      <c r="AD31" s="354">
        <v>57</v>
      </c>
      <c r="AE31" s="354" t="s">
        <v>1010</v>
      </c>
      <c r="AF31" s="354">
        <v>55.6</v>
      </c>
      <c r="AG31" s="354" t="s">
        <v>1010</v>
      </c>
      <c r="AH31" s="354">
        <v>56.6</v>
      </c>
      <c r="AI31" s="354" t="s">
        <v>1010</v>
      </c>
      <c r="AJ31" s="354">
        <v>56.3</v>
      </c>
      <c r="AK31" s="354"/>
    </row>
    <row r="32" spans="1:37" x14ac:dyDescent="0.2">
      <c r="A32" s="1" t="s">
        <v>1393</v>
      </c>
      <c r="B32" s="363">
        <v>57.7</v>
      </c>
      <c r="C32" s="354" t="s">
        <v>1010</v>
      </c>
      <c r="D32" s="363">
        <v>57.3</v>
      </c>
      <c r="E32" s="354" t="s">
        <v>1010</v>
      </c>
      <c r="F32" s="363" t="s">
        <v>369</v>
      </c>
      <c r="G32" s="354" t="s">
        <v>1010</v>
      </c>
      <c r="H32" s="354">
        <v>58.7</v>
      </c>
      <c r="I32" s="354" t="s">
        <v>1010</v>
      </c>
      <c r="J32" s="354">
        <v>59.4</v>
      </c>
      <c r="K32" s="354" t="s">
        <v>1010</v>
      </c>
      <c r="L32" s="354">
        <v>59.1</v>
      </c>
      <c r="M32" s="354" t="s">
        <v>1010</v>
      </c>
      <c r="N32" s="354">
        <v>58.3</v>
      </c>
      <c r="O32" s="354" t="s">
        <v>1010</v>
      </c>
      <c r="P32" s="354">
        <v>58.8</v>
      </c>
      <c r="Q32" s="354" t="s">
        <v>1010</v>
      </c>
      <c r="R32" s="354">
        <v>57.7</v>
      </c>
      <c r="S32" s="180"/>
      <c r="T32" s="354">
        <v>58.3</v>
      </c>
      <c r="U32" s="354" t="s">
        <v>1010</v>
      </c>
      <c r="V32" s="354">
        <v>56.2</v>
      </c>
      <c r="W32" s="354" t="s">
        <v>1010</v>
      </c>
      <c r="X32" s="354" t="s">
        <v>369</v>
      </c>
      <c r="Y32" s="354" t="s">
        <v>1010</v>
      </c>
      <c r="Z32" s="354">
        <v>57.5</v>
      </c>
      <c r="AA32" s="354" t="s">
        <v>1010</v>
      </c>
      <c r="AB32" s="354">
        <v>56.3</v>
      </c>
      <c r="AC32" s="354" t="s">
        <v>1010</v>
      </c>
      <c r="AD32" s="354">
        <v>57</v>
      </c>
      <c r="AE32" s="354" t="s">
        <v>1010</v>
      </c>
      <c r="AF32" s="354">
        <v>56.4</v>
      </c>
      <c r="AG32" s="354" t="s">
        <v>1010</v>
      </c>
      <c r="AH32" s="354">
        <v>55.7</v>
      </c>
      <c r="AI32" s="354" t="s">
        <v>1010</v>
      </c>
      <c r="AJ32" s="354">
        <v>54.8</v>
      </c>
      <c r="AK32" s="354"/>
    </row>
    <row r="33" spans="1:37" x14ac:dyDescent="0.2">
      <c r="A33" s="1" t="s">
        <v>1394</v>
      </c>
      <c r="B33" s="363">
        <v>66.3</v>
      </c>
      <c r="C33" s="354" t="s">
        <v>1010</v>
      </c>
      <c r="D33" s="363" t="s">
        <v>369</v>
      </c>
      <c r="E33" s="354" t="s">
        <v>1010</v>
      </c>
      <c r="F33" s="363">
        <v>66.400000000000006</v>
      </c>
      <c r="G33" s="354" t="s">
        <v>1010</v>
      </c>
      <c r="H33" s="354">
        <v>73</v>
      </c>
      <c r="I33" s="354" t="s">
        <v>377</v>
      </c>
      <c r="J33" s="354">
        <v>73.099999999999994</v>
      </c>
      <c r="K33" s="354" t="s">
        <v>1010</v>
      </c>
      <c r="L33" s="354">
        <v>73</v>
      </c>
      <c r="M33" s="354" t="s">
        <v>1010</v>
      </c>
      <c r="N33" s="354">
        <v>73.2</v>
      </c>
      <c r="O33" s="354" t="s">
        <v>1010</v>
      </c>
      <c r="P33" s="354">
        <v>73.7</v>
      </c>
      <c r="Q33" s="354" t="s">
        <v>1010</v>
      </c>
      <c r="R33" s="354">
        <v>73.8</v>
      </c>
      <c r="S33" s="180"/>
      <c r="T33" s="354">
        <v>64.599999999999994</v>
      </c>
      <c r="U33" s="354" t="s">
        <v>1010</v>
      </c>
      <c r="V33" s="354" t="s">
        <v>369</v>
      </c>
      <c r="W33" s="354" t="s">
        <v>1010</v>
      </c>
      <c r="X33" s="354">
        <v>65</v>
      </c>
      <c r="Y33" s="354" t="s">
        <v>1010</v>
      </c>
      <c r="Z33" s="354">
        <v>72.8</v>
      </c>
      <c r="AA33" s="354" t="s">
        <v>377</v>
      </c>
      <c r="AB33" s="354">
        <v>72.2</v>
      </c>
      <c r="AC33" s="354" t="s">
        <v>1010</v>
      </c>
      <c r="AD33" s="354">
        <v>73.3</v>
      </c>
      <c r="AE33" s="354" t="s">
        <v>1010</v>
      </c>
      <c r="AF33" s="354">
        <v>71.900000000000006</v>
      </c>
      <c r="AG33" s="354" t="s">
        <v>1010</v>
      </c>
      <c r="AH33" s="354">
        <v>72</v>
      </c>
      <c r="AI33" s="354" t="s">
        <v>1010</v>
      </c>
      <c r="AJ33" s="354">
        <v>72.7</v>
      </c>
      <c r="AK33" s="354"/>
    </row>
    <row r="34" spans="1:37" ht="12" thickBot="1" x14ac:dyDescent="0.25">
      <c r="A34" s="7" t="s">
        <v>1395</v>
      </c>
      <c r="B34" s="350">
        <v>65.2</v>
      </c>
      <c r="C34" s="364" t="s">
        <v>1010</v>
      </c>
      <c r="D34" s="350">
        <v>64.599999999999994</v>
      </c>
      <c r="E34" s="364" t="s">
        <v>1010</v>
      </c>
      <c r="F34" s="350">
        <v>64.400000000000006</v>
      </c>
      <c r="G34" s="350" t="s">
        <v>1010</v>
      </c>
      <c r="H34" s="350">
        <v>63.3</v>
      </c>
      <c r="I34" s="365" t="s">
        <v>1010</v>
      </c>
      <c r="J34" s="350">
        <v>63.7</v>
      </c>
      <c r="K34" s="365" t="s">
        <v>1010</v>
      </c>
      <c r="L34" s="350">
        <v>63</v>
      </c>
      <c r="M34" s="350" t="s">
        <v>1010</v>
      </c>
      <c r="N34" s="350">
        <v>63.3</v>
      </c>
      <c r="O34" s="350" t="s">
        <v>1010</v>
      </c>
      <c r="P34" s="350">
        <v>61.5</v>
      </c>
      <c r="Q34" s="350" t="s">
        <v>1010</v>
      </c>
      <c r="R34" s="350" t="s">
        <v>369</v>
      </c>
      <c r="S34" s="350"/>
      <c r="T34" s="350">
        <v>65.2</v>
      </c>
      <c r="U34" s="350" t="s">
        <v>1010</v>
      </c>
      <c r="V34" s="350">
        <v>64.5</v>
      </c>
      <c r="W34" s="350" t="s">
        <v>1010</v>
      </c>
      <c r="X34" s="350">
        <v>64.8</v>
      </c>
      <c r="Y34" s="350" t="s">
        <v>1010</v>
      </c>
      <c r="Z34" s="350">
        <v>64.2</v>
      </c>
      <c r="AA34" s="365" t="s">
        <v>1010</v>
      </c>
      <c r="AB34" s="350">
        <v>63.3</v>
      </c>
      <c r="AC34" s="365" t="s">
        <v>1010</v>
      </c>
      <c r="AD34" s="365">
        <v>63.1</v>
      </c>
      <c r="AE34" s="365" t="s">
        <v>1010</v>
      </c>
      <c r="AF34" s="365">
        <v>62</v>
      </c>
      <c r="AG34" s="365" t="s">
        <v>1010</v>
      </c>
      <c r="AH34" s="365">
        <v>60.8</v>
      </c>
      <c r="AI34" s="365" t="s">
        <v>1010</v>
      </c>
      <c r="AJ34" s="365" t="s">
        <v>369</v>
      </c>
      <c r="AK34" s="365"/>
    </row>
    <row r="35" spans="1:37" x14ac:dyDescent="0.2">
      <c r="A35" s="199"/>
    </row>
    <row r="36" spans="1:37" ht="11.1" customHeight="1" x14ac:dyDescent="0.2">
      <c r="A36" s="1" t="s">
        <v>1396</v>
      </c>
    </row>
    <row r="37" spans="1:37" ht="11.1" customHeight="1" x14ac:dyDescent="0.2">
      <c r="A37" s="180" t="s">
        <v>1405</v>
      </c>
    </row>
    <row r="38" spans="1:37" ht="12" x14ac:dyDescent="0.2">
      <c r="A38" s="517" t="s">
        <v>1400</v>
      </c>
      <c r="B38" s="519"/>
    </row>
    <row r="39" spans="1:37" ht="12" x14ac:dyDescent="0.2">
      <c r="A39" s="520"/>
      <c r="B39" s="519"/>
    </row>
  </sheetData>
  <mergeCells count="4">
    <mergeCell ref="A1:AC1"/>
    <mergeCell ref="A4:A5"/>
    <mergeCell ref="B4:R4"/>
    <mergeCell ref="T4:AK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activeCell="J1" sqref="J1"/>
    </sheetView>
  </sheetViews>
  <sheetFormatPr defaultRowHeight="11.25" x14ac:dyDescent="0.2"/>
  <cols>
    <col min="1" max="1" width="30.85546875" style="180" customWidth="1"/>
    <col min="2" max="7" width="10.5703125" style="180" customWidth="1"/>
    <col min="8" max="16384" width="9.140625" style="180"/>
  </cols>
  <sheetData>
    <row r="1" spans="1:7" ht="12.75" x14ac:dyDescent="0.2">
      <c r="A1" s="85" t="s">
        <v>2336</v>
      </c>
    </row>
    <row r="3" spans="1:7" ht="12" thickBot="1" x14ac:dyDescent="0.25">
      <c r="A3" s="190"/>
      <c r="B3" s="190"/>
      <c r="C3" s="190"/>
      <c r="D3" s="190"/>
      <c r="E3" s="190"/>
      <c r="F3" s="190"/>
      <c r="G3" s="547" t="s">
        <v>1262</v>
      </c>
    </row>
    <row r="4" spans="1:7" ht="12" thickBot="1" x14ac:dyDescent="0.25">
      <c r="A4" s="213"/>
      <c r="B4" s="214">
        <v>2021</v>
      </c>
      <c r="C4" s="215">
        <v>2030</v>
      </c>
      <c r="D4" s="215">
        <v>2040</v>
      </c>
      <c r="E4" s="215">
        <v>2060</v>
      </c>
      <c r="F4" s="215">
        <v>2080</v>
      </c>
      <c r="G4" s="215">
        <v>2100</v>
      </c>
    </row>
    <row r="5" spans="1:7" x14ac:dyDescent="0.2">
      <c r="A5" s="8" t="s">
        <v>330</v>
      </c>
      <c r="B5" s="217">
        <v>19186201</v>
      </c>
      <c r="C5" s="217">
        <v>17808000</v>
      </c>
      <c r="D5" s="217">
        <v>16576187</v>
      </c>
      <c r="E5" s="217">
        <v>14540962</v>
      </c>
      <c r="F5" s="217">
        <v>13110335</v>
      </c>
      <c r="G5" s="217">
        <v>12780621</v>
      </c>
    </row>
    <row r="6" spans="1:7" x14ac:dyDescent="0.2">
      <c r="A6" s="8" t="s">
        <v>1406</v>
      </c>
      <c r="B6" s="218">
        <v>2991916</v>
      </c>
      <c r="C6" s="218">
        <v>2526375</v>
      </c>
      <c r="D6" s="218">
        <v>2189117</v>
      </c>
      <c r="E6" s="218">
        <v>1897333</v>
      </c>
      <c r="F6" s="218">
        <v>1756608</v>
      </c>
      <c r="G6" s="218">
        <v>1728798</v>
      </c>
    </row>
    <row r="7" spans="1:7" x14ac:dyDescent="0.2">
      <c r="A7" s="8" t="s">
        <v>1407</v>
      </c>
      <c r="B7" s="218">
        <v>12487205</v>
      </c>
      <c r="C7" s="218">
        <v>11400707</v>
      </c>
      <c r="D7" s="218">
        <v>9963558</v>
      </c>
      <c r="E7" s="218">
        <v>7959554</v>
      </c>
      <c r="F7" s="218">
        <v>7229369</v>
      </c>
      <c r="G7" s="218">
        <v>7003514</v>
      </c>
    </row>
    <row r="8" spans="1:7" ht="12" thickBot="1" x14ac:dyDescent="0.25">
      <c r="A8" s="7" t="s">
        <v>1408</v>
      </c>
      <c r="B8" s="219">
        <v>3707080</v>
      </c>
      <c r="C8" s="219">
        <v>3880918</v>
      </c>
      <c r="D8" s="219">
        <v>4423512</v>
      </c>
      <c r="E8" s="219">
        <v>4684075</v>
      </c>
      <c r="F8" s="219">
        <v>4124358</v>
      </c>
      <c r="G8" s="219">
        <v>4048309</v>
      </c>
    </row>
    <row r="10" spans="1:7" x14ac:dyDescent="0.2">
      <c r="A10" s="366" t="s">
        <v>367</v>
      </c>
      <c r="B10" s="220"/>
      <c r="C10" s="220"/>
      <c r="D10" s="220"/>
      <c r="E10" s="220"/>
      <c r="F10" s="220"/>
      <c r="G10" s="220"/>
    </row>
    <row r="31" spans="1:1" ht="12.75" x14ac:dyDescent="0.2">
      <c r="A31" s="85"/>
    </row>
  </sheetData>
  <hyperlinks>
    <hyperlink ref="A10" r:id="rId1" display="http://ec.europa.eu/eurostat/data/database"/>
  </hyperlinks>
  <pageMargins left="0.70866141732283472" right="0.70866141732283472" top="0.74803149606299213" bottom="0.74803149606299213" header="0.31496062992125984" footer="0.31496062992125984"/>
  <pageSetup paperSize="9" orientation="landscape" r:id="rId2"/>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activeCell="I1" sqref="I1"/>
    </sheetView>
  </sheetViews>
  <sheetFormatPr defaultRowHeight="11.25" x14ac:dyDescent="0.2"/>
  <cols>
    <col min="1" max="1" width="17.7109375" style="216" customWidth="1"/>
    <col min="2" max="7" width="12.140625" style="216" customWidth="1"/>
    <col min="8" max="9" width="12.7109375" style="216" customWidth="1"/>
    <col min="10" max="16384" width="9.140625" style="216"/>
  </cols>
  <sheetData>
    <row r="1" spans="1:8" ht="12.75" x14ac:dyDescent="0.2">
      <c r="A1" s="906" t="s">
        <v>1409</v>
      </c>
      <c r="B1" s="906"/>
      <c r="C1" s="906"/>
      <c r="D1" s="906"/>
      <c r="E1" s="906"/>
      <c r="F1" s="906"/>
      <c r="G1" s="906"/>
      <c r="H1" s="906"/>
    </row>
    <row r="2" spans="1:8" ht="13.5" customHeight="1" x14ac:dyDescent="0.2">
      <c r="A2" s="907" t="s">
        <v>1410</v>
      </c>
      <c r="B2" s="907"/>
      <c r="C2" s="907"/>
      <c r="D2" s="907"/>
      <c r="E2" s="907"/>
      <c r="F2" s="907"/>
      <c r="G2" s="907"/>
      <c r="H2" s="907"/>
    </row>
    <row r="3" spans="1:8" x14ac:dyDescent="0.2">
      <c r="E3" s="367"/>
    </row>
    <row r="4" spans="1:8" ht="12" thickBot="1" x14ac:dyDescent="0.25">
      <c r="A4" s="190"/>
      <c r="B4" s="190"/>
      <c r="C4" s="190"/>
      <c r="D4" s="190"/>
      <c r="E4" s="190"/>
      <c r="F4" s="190"/>
      <c r="G4" s="699" t="s">
        <v>1262</v>
      </c>
    </row>
    <row r="5" spans="1:8" ht="14.25" customHeight="1" thickBot="1" x14ac:dyDescent="0.25">
      <c r="A5" s="564" t="s">
        <v>1372</v>
      </c>
      <c r="B5" s="221">
        <v>2021</v>
      </c>
      <c r="C5" s="221">
        <v>2030</v>
      </c>
      <c r="D5" s="221" t="s">
        <v>1017</v>
      </c>
      <c r="E5" s="221" t="s">
        <v>1018</v>
      </c>
      <c r="F5" s="221" t="s">
        <v>1019</v>
      </c>
      <c r="G5" s="221">
        <v>2100</v>
      </c>
    </row>
    <row r="6" spans="1:8" x14ac:dyDescent="0.2">
      <c r="A6" s="834" t="s">
        <v>1063</v>
      </c>
      <c r="B6" s="368">
        <v>447007596</v>
      </c>
      <c r="C6" s="222">
        <v>449121599</v>
      </c>
      <c r="D6" s="222">
        <v>446754877</v>
      </c>
      <c r="E6" s="222">
        <v>432474413</v>
      </c>
      <c r="F6" s="222">
        <v>419259692</v>
      </c>
      <c r="G6" s="216">
        <v>416074441</v>
      </c>
    </row>
    <row r="7" spans="1:8" x14ac:dyDescent="0.2">
      <c r="A7" s="223" t="s">
        <v>1377</v>
      </c>
      <c r="B7" s="368">
        <v>83155031</v>
      </c>
      <c r="C7" s="222">
        <v>83453697</v>
      </c>
      <c r="D7" s="222">
        <v>83178426</v>
      </c>
      <c r="E7" s="222">
        <v>81842817</v>
      </c>
      <c r="F7" s="222">
        <v>82024654</v>
      </c>
      <c r="G7" s="216">
        <v>83201514</v>
      </c>
    </row>
    <row r="8" spans="1:8" x14ac:dyDescent="0.2">
      <c r="A8" s="223" t="s">
        <v>1381</v>
      </c>
      <c r="B8" s="368">
        <v>67439599</v>
      </c>
      <c r="C8" s="222">
        <v>68749400</v>
      </c>
      <c r="D8" s="222">
        <v>69802409</v>
      </c>
      <c r="E8" s="222">
        <v>69680713</v>
      </c>
      <c r="F8" s="222">
        <v>69424614</v>
      </c>
      <c r="G8" s="216">
        <v>69651714</v>
      </c>
    </row>
    <row r="9" spans="1:8" x14ac:dyDescent="0.2">
      <c r="A9" s="223" t="s">
        <v>1411</v>
      </c>
      <c r="B9" s="368">
        <v>59257566</v>
      </c>
      <c r="C9" s="222">
        <v>59942512</v>
      </c>
      <c r="D9" s="222">
        <v>59375006</v>
      </c>
      <c r="E9" s="222">
        <v>55989561</v>
      </c>
      <c r="F9" s="222">
        <v>52793198</v>
      </c>
      <c r="G9" s="216">
        <v>51415877</v>
      </c>
    </row>
    <row r="10" spans="1:8" x14ac:dyDescent="0.2">
      <c r="A10" s="223" t="s">
        <v>1412</v>
      </c>
      <c r="B10" s="368">
        <v>47394223</v>
      </c>
      <c r="C10" s="222">
        <v>48746399</v>
      </c>
      <c r="D10" s="222">
        <v>49377094</v>
      </c>
      <c r="E10" s="222">
        <v>48385094</v>
      </c>
      <c r="F10" s="222">
        <v>46298547</v>
      </c>
      <c r="G10" s="216">
        <v>45789061</v>
      </c>
    </row>
    <row r="11" spans="1:8" x14ac:dyDescent="0.2">
      <c r="A11" s="223" t="s">
        <v>1413</v>
      </c>
      <c r="B11" s="368">
        <v>37840001</v>
      </c>
      <c r="C11" s="222">
        <v>37018453</v>
      </c>
      <c r="D11" s="222">
        <v>35661656</v>
      </c>
      <c r="E11" s="222">
        <v>32519968</v>
      </c>
      <c r="F11" s="222">
        <v>29295630</v>
      </c>
      <c r="G11" s="216">
        <v>27655094</v>
      </c>
    </row>
    <row r="12" spans="1:8" x14ac:dyDescent="0.2">
      <c r="A12" s="223" t="s">
        <v>1414</v>
      </c>
      <c r="B12" s="368">
        <v>17475415</v>
      </c>
      <c r="C12" s="222">
        <v>17969884</v>
      </c>
      <c r="D12" s="222">
        <v>18185792</v>
      </c>
      <c r="E12" s="222">
        <v>18014595</v>
      </c>
      <c r="F12" s="222">
        <v>18020249</v>
      </c>
      <c r="G12" s="216">
        <v>17967454</v>
      </c>
    </row>
    <row r="13" spans="1:8" x14ac:dyDescent="0.2">
      <c r="A13" s="223" t="s">
        <v>1415</v>
      </c>
      <c r="B13" s="368">
        <v>10379295</v>
      </c>
      <c r="C13" s="222">
        <v>11099033</v>
      </c>
      <c r="D13" s="222">
        <v>11693373</v>
      </c>
      <c r="E13" s="222">
        <v>12708255</v>
      </c>
      <c r="F13" s="222">
        <v>13352899</v>
      </c>
      <c r="G13" s="216">
        <v>13659849</v>
      </c>
    </row>
    <row r="14" spans="1:8" x14ac:dyDescent="0.2">
      <c r="A14" s="223" t="s">
        <v>1064</v>
      </c>
      <c r="B14" s="368">
        <v>19186201</v>
      </c>
      <c r="C14" s="222">
        <v>17808000</v>
      </c>
      <c r="D14" s="222">
        <v>16576187</v>
      </c>
      <c r="E14" s="222">
        <v>14540962</v>
      </c>
      <c r="F14" s="222">
        <v>13110335</v>
      </c>
      <c r="G14" s="216">
        <v>12780621</v>
      </c>
    </row>
    <row r="15" spans="1:8" x14ac:dyDescent="0.2">
      <c r="A15" s="223" t="s">
        <v>1374</v>
      </c>
      <c r="B15" s="368">
        <v>11566041</v>
      </c>
      <c r="C15" s="222">
        <v>11757990</v>
      </c>
      <c r="D15" s="222">
        <v>11894881</v>
      </c>
      <c r="E15" s="222">
        <v>11865788</v>
      </c>
      <c r="F15" s="222">
        <v>11836508</v>
      </c>
      <c r="G15" s="216">
        <v>11854389</v>
      </c>
    </row>
    <row r="16" spans="1:8" x14ac:dyDescent="0.2">
      <c r="A16" s="223" t="s">
        <v>2397</v>
      </c>
      <c r="B16" s="368">
        <v>10701777</v>
      </c>
      <c r="C16" s="222">
        <v>10762174</v>
      </c>
      <c r="D16" s="222">
        <v>10625402</v>
      </c>
      <c r="E16" s="222">
        <v>10414088</v>
      </c>
      <c r="F16" s="222">
        <v>10096616</v>
      </c>
      <c r="G16" s="216">
        <v>10207345</v>
      </c>
    </row>
    <row r="17" spans="1:7" x14ac:dyDescent="0.2">
      <c r="A17" s="223" t="s">
        <v>1416</v>
      </c>
      <c r="B17" s="368">
        <v>8932664</v>
      </c>
      <c r="C17" s="222">
        <v>9149001</v>
      </c>
      <c r="D17" s="222">
        <v>9292363</v>
      </c>
      <c r="E17" s="222">
        <v>9293065</v>
      </c>
      <c r="F17" s="222">
        <v>9233330</v>
      </c>
      <c r="G17" s="216">
        <v>9236567</v>
      </c>
    </row>
    <row r="18" spans="1:7" x14ac:dyDescent="0.2">
      <c r="A18" s="223" t="s">
        <v>1417</v>
      </c>
      <c r="B18" s="368">
        <v>9730772</v>
      </c>
      <c r="C18" s="222">
        <v>9619020</v>
      </c>
      <c r="D18" s="222">
        <v>9441139</v>
      </c>
      <c r="E18" s="222">
        <v>9117095</v>
      </c>
      <c r="F18" s="222">
        <v>8788851</v>
      </c>
      <c r="G18" s="216">
        <v>8714260</v>
      </c>
    </row>
    <row r="19" spans="1:7" x14ac:dyDescent="0.2">
      <c r="A19" s="223" t="s">
        <v>1379</v>
      </c>
      <c r="B19" s="368">
        <v>10682547</v>
      </c>
      <c r="C19" s="222">
        <v>10303200</v>
      </c>
      <c r="D19" s="222">
        <v>9910798</v>
      </c>
      <c r="E19" s="222">
        <v>9038456</v>
      </c>
      <c r="F19" s="222">
        <v>8323658</v>
      </c>
      <c r="G19" s="216">
        <v>8142699</v>
      </c>
    </row>
    <row r="20" spans="1:7" x14ac:dyDescent="0.2">
      <c r="A20" s="223" t="s">
        <v>1418</v>
      </c>
      <c r="B20" s="368">
        <v>10298252</v>
      </c>
      <c r="C20" s="222">
        <v>10089138</v>
      </c>
      <c r="D20" s="222">
        <v>9786632</v>
      </c>
      <c r="E20" s="222">
        <v>8910843</v>
      </c>
      <c r="F20" s="222">
        <v>8193261</v>
      </c>
      <c r="G20" s="216">
        <v>7980639</v>
      </c>
    </row>
    <row r="21" spans="1:7" x14ac:dyDescent="0.2">
      <c r="A21" s="223" t="s">
        <v>1376</v>
      </c>
      <c r="B21" s="368">
        <v>5006907</v>
      </c>
      <c r="C21" s="222">
        <v>5504390</v>
      </c>
      <c r="D21" s="222">
        <v>5904540</v>
      </c>
      <c r="E21" s="222">
        <v>6398732</v>
      </c>
      <c r="F21" s="222">
        <v>6553563</v>
      </c>
      <c r="G21" s="216">
        <v>6610753</v>
      </c>
    </row>
    <row r="22" spans="1:7" x14ac:dyDescent="0.2">
      <c r="A22" s="223" t="s">
        <v>1378</v>
      </c>
      <c r="B22" s="368">
        <v>5840045</v>
      </c>
      <c r="C22" s="222">
        <v>5963578</v>
      </c>
      <c r="D22" s="222">
        <v>6055503</v>
      </c>
      <c r="E22" s="222">
        <v>6122611</v>
      </c>
      <c r="F22" s="222">
        <v>6197237</v>
      </c>
      <c r="G22" s="216">
        <v>6247128</v>
      </c>
    </row>
    <row r="23" spans="1:7" x14ac:dyDescent="0.2">
      <c r="A23" s="223" t="s">
        <v>1419</v>
      </c>
      <c r="B23" s="368">
        <v>6916548</v>
      </c>
      <c r="C23" s="222">
        <v>6450296</v>
      </c>
      <c r="D23" s="222">
        <v>6016719</v>
      </c>
      <c r="E23" s="222">
        <v>5332585</v>
      </c>
      <c r="F23" s="222">
        <v>4841511</v>
      </c>
      <c r="G23" s="216">
        <v>4737768</v>
      </c>
    </row>
    <row r="24" spans="1:7" x14ac:dyDescent="0.2">
      <c r="A24" s="223" t="s">
        <v>370</v>
      </c>
      <c r="B24" s="368">
        <v>5533793</v>
      </c>
      <c r="C24" s="222">
        <v>5519298</v>
      </c>
      <c r="D24" s="222">
        <v>5426143</v>
      </c>
      <c r="E24" s="222">
        <v>5150584</v>
      </c>
      <c r="F24" s="222">
        <v>4921741</v>
      </c>
      <c r="G24" s="216">
        <v>4715868</v>
      </c>
    </row>
    <row r="25" spans="1:7" x14ac:dyDescent="0.2">
      <c r="A25" s="223" t="s">
        <v>1420</v>
      </c>
      <c r="B25" s="368">
        <v>5459781</v>
      </c>
      <c r="C25" s="222">
        <v>5440730</v>
      </c>
      <c r="D25" s="222">
        <v>5312439</v>
      </c>
      <c r="E25" s="222">
        <v>4953801</v>
      </c>
      <c r="F25" s="222">
        <v>4516760</v>
      </c>
      <c r="G25" s="216">
        <v>4346004</v>
      </c>
    </row>
    <row r="26" spans="1:7" x14ac:dyDescent="0.2">
      <c r="A26" s="223" t="s">
        <v>1382</v>
      </c>
      <c r="B26" s="368">
        <v>4036355</v>
      </c>
      <c r="C26" s="222">
        <v>3828089</v>
      </c>
      <c r="D26" s="222">
        <v>3612487</v>
      </c>
      <c r="E26" s="222">
        <v>3195202</v>
      </c>
      <c r="F26" s="222">
        <v>2906946</v>
      </c>
      <c r="G26" s="216">
        <v>2775929</v>
      </c>
    </row>
    <row r="27" spans="1:7" x14ac:dyDescent="0.2">
      <c r="A27" s="223" t="s">
        <v>1421</v>
      </c>
      <c r="B27" s="368">
        <v>2108977</v>
      </c>
      <c r="C27" s="222">
        <v>2106316</v>
      </c>
      <c r="D27" s="222">
        <v>2081622</v>
      </c>
      <c r="E27" s="222">
        <v>1989404</v>
      </c>
      <c r="F27" s="222">
        <v>1902751</v>
      </c>
      <c r="G27" s="216">
        <v>1888364</v>
      </c>
    </row>
    <row r="28" spans="1:7" x14ac:dyDescent="0.2">
      <c r="A28" s="223" t="s">
        <v>1422</v>
      </c>
      <c r="B28" s="368">
        <v>2795680</v>
      </c>
      <c r="C28" s="222">
        <v>2575553</v>
      </c>
      <c r="D28" s="222">
        <v>2339698</v>
      </c>
      <c r="E28" s="222">
        <v>1959630</v>
      </c>
      <c r="F28" s="222">
        <v>1738949</v>
      </c>
      <c r="G28" s="216">
        <v>1680055</v>
      </c>
    </row>
    <row r="29" spans="1:7" x14ac:dyDescent="0.2">
      <c r="A29" s="223" t="s">
        <v>1423</v>
      </c>
      <c r="B29" s="368">
        <v>1330068</v>
      </c>
      <c r="C29" s="222">
        <v>1308435</v>
      </c>
      <c r="D29" s="222">
        <v>1281555</v>
      </c>
      <c r="E29" s="222">
        <v>1224839</v>
      </c>
      <c r="F29" s="222">
        <v>1166985</v>
      </c>
      <c r="G29" s="216">
        <v>1145053</v>
      </c>
    </row>
    <row r="30" spans="1:7" x14ac:dyDescent="0.2">
      <c r="A30" s="223" t="s">
        <v>372</v>
      </c>
      <c r="B30" s="368">
        <v>896005</v>
      </c>
      <c r="C30" s="222">
        <v>962854</v>
      </c>
      <c r="D30" s="222">
        <v>1012858</v>
      </c>
      <c r="E30" s="222">
        <v>1074126</v>
      </c>
      <c r="F30" s="222">
        <v>1110467</v>
      </c>
      <c r="G30" s="216">
        <v>1118198</v>
      </c>
    </row>
    <row r="31" spans="1:7" x14ac:dyDescent="0.2">
      <c r="A31" s="223" t="s">
        <v>1424</v>
      </c>
      <c r="B31" s="368">
        <v>1893223</v>
      </c>
      <c r="C31" s="222">
        <v>1712746</v>
      </c>
      <c r="D31" s="222">
        <v>1536108</v>
      </c>
      <c r="E31" s="222">
        <v>1275102</v>
      </c>
      <c r="F31" s="222">
        <v>1117481</v>
      </c>
      <c r="G31" s="216">
        <v>1081686</v>
      </c>
    </row>
    <row r="32" spans="1:7" x14ac:dyDescent="0.2">
      <c r="A32" s="223" t="s">
        <v>371</v>
      </c>
      <c r="B32" s="368">
        <v>634730</v>
      </c>
      <c r="C32" s="222">
        <v>692722</v>
      </c>
      <c r="D32" s="222">
        <v>739137</v>
      </c>
      <c r="E32" s="222">
        <v>782884</v>
      </c>
      <c r="F32" s="222">
        <v>787026</v>
      </c>
      <c r="G32" s="216">
        <v>781193</v>
      </c>
    </row>
    <row r="33" spans="1:8" ht="12" thickBot="1" x14ac:dyDescent="0.25">
      <c r="A33" s="224" t="s">
        <v>1425</v>
      </c>
      <c r="B33" s="369">
        <v>516100</v>
      </c>
      <c r="C33" s="370">
        <v>588691</v>
      </c>
      <c r="D33" s="370">
        <v>634910</v>
      </c>
      <c r="E33" s="370">
        <v>693613</v>
      </c>
      <c r="F33" s="370">
        <v>705925</v>
      </c>
      <c r="G33" s="190">
        <v>689359</v>
      </c>
    </row>
    <row r="35" spans="1:8" x14ac:dyDescent="0.2">
      <c r="A35" s="371" t="s">
        <v>367</v>
      </c>
      <c r="B35" s="371"/>
      <c r="C35" s="372"/>
      <c r="D35" s="372"/>
      <c r="E35" s="372"/>
      <c r="F35" s="372"/>
    </row>
    <row r="39" spans="1:8" ht="12.75" x14ac:dyDescent="0.2">
      <c r="A39" s="906"/>
      <c r="B39" s="906"/>
      <c r="C39" s="906"/>
      <c r="D39" s="906"/>
      <c r="E39" s="906"/>
      <c r="F39" s="906"/>
      <c r="G39" s="906"/>
      <c r="H39" s="906"/>
    </row>
    <row r="40" spans="1:8" ht="12.75" x14ac:dyDescent="0.2">
      <c r="A40" s="907"/>
      <c r="B40" s="907"/>
      <c r="C40" s="907"/>
      <c r="D40" s="907"/>
      <c r="E40" s="907"/>
      <c r="F40" s="907"/>
      <c r="G40" s="907"/>
      <c r="H40" s="907"/>
    </row>
  </sheetData>
  <mergeCells count="4">
    <mergeCell ref="A1:H1"/>
    <mergeCell ref="A2:H2"/>
    <mergeCell ref="A39:H39"/>
    <mergeCell ref="A40:H40"/>
  </mergeCells>
  <hyperlinks>
    <hyperlink ref="A35" r:id="rId1" display="http://ec.europa.eu/eurostat/data/database"/>
  </hyperlinks>
  <pageMargins left="0.70866141732283472" right="0.70866141732283472" top="0.74803149606299213" bottom="0.74803149606299213" header="0.31496062992125984" footer="0.31496062992125984"/>
  <pageSetup paperSize="9" orientation="landscape" r:id="rId2"/>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activeCell="L1" sqref="L1"/>
    </sheetView>
  </sheetViews>
  <sheetFormatPr defaultColWidth="9.140625" defaultRowHeight="11.25" x14ac:dyDescent="0.2"/>
  <cols>
    <col min="1" max="1" width="12.28515625" style="60" customWidth="1"/>
    <col min="2" max="11" width="7" style="60" customWidth="1"/>
    <col min="12" max="12" width="9.140625" style="60"/>
    <col min="13" max="13" width="3.140625" style="60" customWidth="1"/>
    <col min="14" max="14" width="9.140625" style="60"/>
    <col min="15" max="15" width="2.7109375" style="60" customWidth="1"/>
    <col min="16" max="16" width="9.140625" style="60"/>
    <col min="17" max="17" width="2.5703125" style="60" customWidth="1"/>
    <col min="18" max="16384" width="9.140625" style="60"/>
  </cols>
  <sheetData>
    <row r="1" spans="1:11" ht="12.75" x14ac:dyDescent="0.2">
      <c r="A1" s="49" t="s">
        <v>1643</v>
      </c>
    </row>
    <row r="2" spans="1:11" x14ac:dyDescent="0.2">
      <c r="A2" s="392"/>
    </row>
    <row r="3" spans="1:11" ht="13.5" thickBot="1" x14ac:dyDescent="0.25">
      <c r="F3" s="895" t="s">
        <v>2398</v>
      </c>
      <c r="G3" s="908"/>
      <c r="H3" s="908"/>
      <c r="I3" s="908"/>
      <c r="J3" s="908"/>
      <c r="K3" s="908"/>
    </row>
    <row r="4" spans="1:11" ht="13.5" customHeight="1" thickBot="1" x14ac:dyDescent="0.25">
      <c r="A4" s="909" t="s">
        <v>1372</v>
      </c>
      <c r="B4" s="911" t="s">
        <v>1427</v>
      </c>
      <c r="C4" s="912"/>
      <c r="D4" s="912"/>
      <c r="E4" s="912"/>
      <c r="F4" s="912"/>
      <c r="G4" s="912"/>
      <c r="H4" s="912"/>
      <c r="I4" s="912"/>
      <c r="J4" s="912"/>
      <c r="K4" s="912"/>
    </row>
    <row r="5" spans="1:11" ht="12.75" customHeight="1" thickBot="1" x14ac:dyDescent="0.25">
      <c r="A5" s="910"/>
      <c r="B5" s="835">
        <v>2010</v>
      </c>
      <c r="C5" s="835">
        <v>2011</v>
      </c>
      <c r="D5" s="835">
        <v>2012</v>
      </c>
      <c r="E5" s="835">
        <v>2013</v>
      </c>
      <c r="F5" s="835">
        <v>2014</v>
      </c>
      <c r="G5" s="835">
        <v>2015</v>
      </c>
      <c r="H5" s="835">
        <v>2016</v>
      </c>
      <c r="I5" s="835">
        <v>2017</v>
      </c>
      <c r="J5" s="835">
        <v>2018</v>
      </c>
      <c r="K5" s="836" t="s">
        <v>1046</v>
      </c>
    </row>
    <row r="6" spans="1:11" x14ac:dyDescent="0.2">
      <c r="A6" s="60" t="s">
        <v>1013</v>
      </c>
      <c r="B6" s="393">
        <v>479.53</v>
      </c>
      <c r="C6" s="393">
        <v>484.22</v>
      </c>
      <c r="D6" s="393">
        <v>489.54</v>
      </c>
      <c r="E6" s="394">
        <v>498.85</v>
      </c>
      <c r="F6" s="394">
        <v>504.61</v>
      </c>
      <c r="G6" s="393">
        <v>509.12</v>
      </c>
      <c r="H6" s="393">
        <v>512.96</v>
      </c>
      <c r="I6" s="393">
        <v>518.28</v>
      </c>
      <c r="J6" s="393">
        <v>524.14</v>
      </c>
      <c r="K6" s="489">
        <v>531.80999999999995</v>
      </c>
    </row>
    <row r="7" spans="1:11" x14ac:dyDescent="0.2">
      <c r="A7" s="60" t="s">
        <v>1644</v>
      </c>
      <c r="B7" s="393">
        <v>291.33999999999997</v>
      </c>
      <c r="C7" s="393">
        <v>291.55</v>
      </c>
      <c r="D7" s="393">
        <v>293.36</v>
      </c>
      <c r="E7" s="393">
        <v>295.70999999999998</v>
      </c>
      <c r="F7" s="393">
        <v>297.55</v>
      </c>
      <c r="G7" s="393">
        <v>301.75</v>
      </c>
      <c r="H7" s="393">
        <v>307.41000000000003</v>
      </c>
      <c r="I7" s="393">
        <v>308.29000000000002</v>
      </c>
      <c r="J7" s="489">
        <v>312.95999999999998</v>
      </c>
      <c r="K7" s="489">
        <v>316.33</v>
      </c>
    </row>
    <row r="8" spans="1:11" x14ac:dyDescent="0.2">
      <c r="A8" s="60" t="s">
        <v>370</v>
      </c>
      <c r="B8" s="393">
        <v>472.01</v>
      </c>
      <c r="C8" s="393">
        <v>439.16</v>
      </c>
      <c r="D8" s="393">
        <v>432.02</v>
      </c>
      <c r="E8" s="395">
        <v>431.73</v>
      </c>
      <c r="F8" s="395">
        <v>443.9</v>
      </c>
      <c r="G8" s="393">
        <v>435.64</v>
      </c>
      <c r="H8" s="393">
        <v>435.28</v>
      </c>
      <c r="I8" s="393">
        <v>445.31</v>
      </c>
      <c r="J8" s="393">
        <v>455.33</v>
      </c>
      <c r="K8" s="489">
        <v>454.19</v>
      </c>
    </row>
    <row r="9" spans="1:11" x14ac:dyDescent="0.2">
      <c r="A9" s="60" t="s">
        <v>1645</v>
      </c>
      <c r="B9" s="393">
        <v>359.55</v>
      </c>
      <c r="C9" s="393">
        <v>363.67</v>
      </c>
      <c r="D9" s="393">
        <v>367.47</v>
      </c>
      <c r="E9" s="394">
        <v>368.79</v>
      </c>
      <c r="F9" s="394" t="s">
        <v>369</v>
      </c>
      <c r="G9" s="393" t="s">
        <v>369</v>
      </c>
      <c r="H9" s="393" t="s">
        <v>369</v>
      </c>
      <c r="I9" s="393" t="s">
        <v>369</v>
      </c>
      <c r="J9" s="393">
        <v>403.76</v>
      </c>
      <c r="K9" s="489">
        <v>406.67</v>
      </c>
    </row>
    <row r="10" spans="1:11" x14ac:dyDescent="0.2">
      <c r="A10" s="60" t="s">
        <v>1384</v>
      </c>
      <c r="B10" s="393">
        <v>292.36</v>
      </c>
      <c r="C10" s="393">
        <v>300.04000000000002</v>
      </c>
      <c r="D10" s="393">
        <v>304.42</v>
      </c>
      <c r="E10" s="395">
        <v>322.18</v>
      </c>
      <c r="F10" s="395">
        <v>339.94</v>
      </c>
      <c r="G10" s="393">
        <v>359.58</v>
      </c>
      <c r="H10" s="393">
        <v>377.07</v>
      </c>
      <c r="I10" s="393">
        <v>387.08</v>
      </c>
      <c r="J10" s="393">
        <v>407.55</v>
      </c>
      <c r="K10" s="489">
        <v>427.46</v>
      </c>
    </row>
    <row r="11" spans="1:11" x14ac:dyDescent="0.2">
      <c r="A11" s="60" t="s">
        <v>1646</v>
      </c>
      <c r="B11" s="393">
        <v>286.38</v>
      </c>
      <c r="C11" s="393">
        <v>291.62</v>
      </c>
      <c r="D11" s="393">
        <v>299.18</v>
      </c>
      <c r="E11" s="394">
        <v>303.35000000000002</v>
      </c>
      <c r="F11" s="394">
        <v>314.02</v>
      </c>
      <c r="G11" s="393">
        <v>319.14999999999998</v>
      </c>
      <c r="H11" s="393">
        <v>323.64999999999998</v>
      </c>
      <c r="I11" s="393">
        <v>336.21</v>
      </c>
      <c r="J11" s="393">
        <v>344.06</v>
      </c>
      <c r="K11" s="489">
        <v>351.89</v>
      </c>
    </row>
    <row r="12" spans="1:11" x14ac:dyDescent="0.2">
      <c r="A12" s="60" t="s">
        <v>1647</v>
      </c>
      <c r="B12" s="393">
        <v>398.02</v>
      </c>
      <c r="C12" s="393">
        <v>404.36</v>
      </c>
      <c r="D12" s="393">
        <v>409.01</v>
      </c>
      <c r="E12" s="395">
        <v>412.58</v>
      </c>
      <c r="F12" s="394">
        <v>415.17</v>
      </c>
      <c r="G12" s="393">
        <v>420.39</v>
      </c>
      <c r="H12" s="393">
        <v>426.8</v>
      </c>
      <c r="I12" s="393">
        <v>436.01</v>
      </c>
      <c r="J12" s="393">
        <v>445.21</v>
      </c>
      <c r="K12" s="393" t="s">
        <v>369</v>
      </c>
    </row>
    <row r="13" spans="1:11" x14ac:dyDescent="0.2">
      <c r="A13" s="60" t="s">
        <v>1012</v>
      </c>
      <c r="B13" s="393">
        <v>324.38</v>
      </c>
      <c r="C13" s="393">
        <v>329.36</v>
      </c>
      <c r="D13" s="393">
        <v>328.34</v>
      </c>
      <c r="E13" s="394">
        <v>333.46</v>
      </c>
      <c r="F13" s="394">
        <v>335.88</v>
      </c>
      <c r="G13" s="393">
        <v>341.49</v>
      </c>
      <c r="H13" s="393">
        <v>345.65</v>
      </c>
      <c r="I13" s="393">
        <v>346.82</v>
      </c>
      <c r="J13" s="393">
        <v>348.34</v>
      </c>
      <c r="K13" s="489">
        <v>346.9</v>
      </c>
    </row>
    <row r="14" spans="1:11" x14ac:dyDescent="0.2">
      <c r="A14" s="60" t="s">
        <v>1648</v>
      </c>
      <c r="B14" s="393">
        <v>326.66000000000003</v>
      </c>
      <c r="C14" s="393">
        <v>326.43</v>
      </c>
      <c r="D14" s="393">
        <v>328.59</v>
      </c>
      <c r="E14" s="395">
        <v>329.68</v>
      </c>
      <c r="F14" s="395">
        <v>339.21</v>
      </c>
      <c r="G14" s="393">
        <v>333.2</v>
      </c>
      <c r="H14" s="393" t="s">
        <v>369</v>
      </c>
      <c r="I14" s="393" t="s">
        <v>369</v>
      </c>
      <c r="J14" s="393" t="s">
        <v>369</v>
      </c>
      <c r="K14" s="393" t="s">
        <v>369</v>
      </c>
    </row>
    <row r="15" spans="1:11" x14ac:dyDescent="0.2">
      <c r="A15" s="60" t="s">
        <v>1381</v>
      </c>
      <c r="B15" s="393">
        <v>327.27</v>
      </c>
      <c r="C15" s="393">
        <v>329.66</v>
      </c>
      <c r="D15" s="393">
        <v>330.67</v>
      </c>
      <c r="E15" s="395">
        <v>331.46</v>
      </c>
      <c r="F15" s="395">
        <v>331.52</v>
      </c>
      <c r="G15" s="393">
        <v>332.54</v>
      </c>
      <c r="H15" s="393">
        <v>333.62</v>
      </c>
      <c r="I15" s="393">
        <v>334.87</v>
      </c>
      <c r="J15" s="393">
        <v>334.44</v>
      </c>
      <c r="K15" s="489">
        <v>336.4</v>
      </c>
    </row>
    <row r="16" spans="1:11" x14ac:dyDescent="0.2">
      <c r="A16" s="60" t="s">
        <v>1377</v>
      </c>
      <c r="B16" s="393">
        <v>409.95</v>
      </c>
      <c r="C16" s="393">
        <v>424.22</v>
      </c>
      <c r="D16" s="393">
        <v>431.64</v>
      </c>
      <c r="E16" s="395">
        <v>441.03</v>
      </c>
      <c r="F16" s="395">
        <v>449</v>
      </c>
      <c r="G16" s="393">
        <v>452.52</v>
      </c>
      <c r="H16" s="393">
        <v>457.7</v>
      </c>
      <c r="I16" s="393">
        <v>463.86</v>
      </c>
      <c r="J16" s="393">
        <v>471.18</v>
      </c>
      <c r="K16" s="489">
        <v>481.79</v>
      </c>
    </row>
    <row r="17" spans="1:11" x14ac:dyDescent="0.2">
      <c r="A17" s="60" t="s">
        <v>1649</v>
      </c>
      <c r="B17" s="394">
        <v>575.76</v>
      </c>
      <c r="C17" s="394">
        <v>577.63</v>
      </c>
      <c r="D17" s="394">
        <v>577.98</v>
      </c>
      <c r="E17" s="394">
        <v>581.26</v>
      </c>
      <c r="F17" s="394">
        <v>586.70000000000005</v>
      </c>
      <c r="G17" s="394">
        <v>590.21</v>
      </c>
      <c r="H17" s="394">
        <v>612.21</v>
      </c>
      <c r="I17" s="394">
        <v>606.62</v>
      </c>
      <c r="J17" s="489">
        <v>610.4</v>
      </c>
      <c r="K17" s="489">
        <v>616.12</v>
      </c>
    </row>
    <row r="18" spans="1:11" x14ac:dyDescent="0.2">
      <c r="A18" s="60" t="s">
        <v>1650</v>
      </c>
      <c r="B18" s="393">
        <v>307.64</v>
      </c>
      <c r="C18" s="393">
        <v>323.44</v>
      </c>
      <c r="D18" s="393">
        <v>315.20999999999998</v>
      </c>
      <c r="E18" s="395">
        <v>303.95</v>
      </c>
      <c r="F18" s="395">
        <v>301.2</v>
      </c>
      <c r="G18" s="393">
        <v>311.91000000000003</v>
      </c>
      <c r="H18" s="393">
        <v>319.18</v>
      </c>
      <c r="I18" s="393">
        <v>325.75</v>
      </c>
      <c r="J18" s="393">
        <v>327.94</v>
      </c>
      <c r="K18" s="489">
        <v>331.68</v>
      </c>
    </row>
    <row r="19" spans="1:11" x14ac:dyDescent="0.2">
      <c r="A19" s="60" t="s">
        <v>1383</v>
      </c>
      <c r="B19" s="393">
        <v>410.69</v>
      </c>
      <c r="C19" s="393">
        <v>407.76</v>
      </c>
      <c r="D19" s="393">
        <v>406.61</v>
      </c>
      <c r="E19" s="395">
        <v>412.85</v>
      </c>
      <c r="F19" s="395">
        <v>415.86</v>
      </c>
      <c r="G19" s="393">
        <v>415.71</v>
      </c>
      <c r="H19" s="393">
        <v>414.27</v>
      </c>
      <c r="I19" s="393">
        <v>409.89</v>
      </c>
      <c r="J19" s="489">
        <v>415.5</v>
      </c>
      <c r="K19" s="489">
        <v>431.91</v>
      </c>
    </row>
    <row r="20" spans="1:11" x14ac:dyDescent="0.2">
      <c r="A20" s="60" t="s">
        <v>1385</v>
      </c>
      <c r="B20" s="393">
        <v>327.52</v>
      </c>
      <c r="C20" s="393">
        <v>336.16</v>
      </c>
      <c r="D20" s="393">
        <v>339.33</v>
      </c>
      <c r="E20" s="395">
        <v>339.55</v>
      </c>
      <c r="F20" s="395">
        <v>338.3</v>
      </c>
      <c r="G20" s="393">
        <v>336.13</v>
      </c>
      <c r="H20" s="393">
        <v>336.92</v>
      </c>
      <c r="I20" s="393">
        <v>343.52</v>
      </c>
      <c r="J20" s="393">
        <v>335.36</v>
      </c>
      <c r="K20" s="489">
        <v>330.86</v>
      </c>
    </row>
    <row r="21" spans="1:11" x14ac:dyDescent="0.2">
      <c r="A21" s="60" t="s">
        <v>1386</v>
      </c>
      <c r="B21" s="393">
        <v>426.28</v>
      </c>
      <c r="C21" s="393">
        <v>440.11</v>
      </c>
      <c r="D21" s="393">
        <v>453.58</v>
      </c>
      <c r="E21" s="395">
        <v>458.8</v>
      </c>
      <c r="F21" s="395">
        <v>460.72</v>
      </c>
      <c r="G21" s="393">
        <v>464.39</v>
      </c>
      <c r="H21" s="393">
        <v>476.98</v>
      </c>
      <c r="I21" s="393">
        <v>485.47</v>
      </c>
      <c r="J21" s="489">
        <v>488.3</v>
      </c>
      <c r="K21" s="489">
        <v>483.44</v>
      </c>
    </row>
    <row r="22" spans="1:11" x14ac:dyDescent="0.2">
      <c r="A22" s="60" t="s">
        <v>1387</v>
      </c>
      <c r="B22" s="393">
        <v>305.55</v>
      </c>
      <c r="C22" s="393">
        <v>304.43</v>
      </c>
      <c r="D22" s="393">
        <v>307.38</v>
      </c>
      <c r="E22" s="395">
        <v>307.72000000000003</v>
      </c>
      <c r="F22" s="395">
        <v>313.49</v>
      </c>
      <c r="G22" s="393">
        <v>311.8</v>
      </c>
      <c r="H22" s="393">
        <v>310.22000000000003</v>
      </c>
      <c r="I22" s="393">
        <v>330.85</v>
      </c>
      <c r="J22" s="393" t="s">
        <v>369</v>
      </c>
      <c r="K22" s="393" t="s">
        <v>369</v>
      </c>
    </row>
    <row r="23" spans="1:11" ht="12" customHeight="1" x14ac:dyDescent="0.2">
      <c r="A23" s="60" t="s">
        <v>373</v>
      </c>
      <c r="B23" s="393">
        <v>314.83</v>
      </c>
      <c r="C23" s="393">
        <v>324.55</v>
      </c>
      <c r="D23" s="393">
        <v>337.12</v>
      </c>
      <c r="E23" s="395">
        <v>352.61</v>
      </c>
      <c r="F23" s="395">
        <v>369.11</v>
      </c>
      <c r="G23" s="393">
        <v>379.06</v>
      </c>
      <c r="H23" s="393">
        <v>391.78</v>
      </c>
      <c r="I23" s="393">
        <v>407.05</v>
      </c>
      <c r="J23" s="393">
        <v>406.29</v>
      </c>
      <c r="K23" s="489">
        <v>411.66</v>
      </c>
    </row>
    <row r="24" spans="1:11" x14ac:dyDescent="0.2">
      <c r="A24" s="60" t="s">
        <v>1651</v>
      </c>
      <c r="B24" s="393">
        <v>296.36</v>
      </c>
      <c r="C24" s="393">
        <v>313.27</v>
      </c>
      <c r="D24" s="393">
        <v>325.33999999999997</v>
      </c>
      <c r="E24" s="394">
        <v>331.35</v>
      </c>
      <c r="F24" s="394">
        <v>342.5</v>
      </c>
      <c r="G24" s="393">
        <v>349.1</v>
      </c>
      <c r="H24" s="393">
        <v>353.7</v>
      </c>
      <c r="I24" s="393">
        <v>360.3</v>
      </c>
      <c r="J24" s="393">
        <v>367.2</v>
      </c>
      <c r="K24" s="393">
        <v>371.5</v>
      </c>
    </row>
    <row r="25" spans="1:11" x14ac:dyDescent="0.2">
      <c r="A25" s="60" t="s">
        <v>1390</v>
      </c>
      <c r="B25" s="393">
        <v>239.26</v>
      </c>
      <c r="C25" s="393">
        <v>242.35</v>
      </c>
      <c r="D25" s="393">
        <v>243.85</v>
      </c>
      <c r="E25" s="395">
        <v>242.38</v>
      </c>
      <c r="F25" s="395">
        <v>251.19</v>
      </c>
      <c r="G25" s="393">
        <v>246.37</v>
      </c>
      <c r="H25" s="393">
        <v>262.93</v>
      </c>
      <c r="I25" s="393">
        <v>257.63</v>
      </c>
      <c r="J25" s="393" t="s">
        <v>369</v>
      </c>
      <c r="K25" s="393" t="s">
        <v>369</v>
      </c>
    </row>
    <row r="26" spans="1:11" x14ac:dyDescent="0.2">
      <c r="A26" s="60" t="s">
        <v>1652</v>
      </c>
      <c r="B26" s="393">
        <v>384.67</v>
      </c>
      <c r="C26" s="393">
        <v>398.33</v>
      </c>
      <c r="D26" s="393">
        <v>410.12</v>
      </c>
      <c r="E26" s="394">
        <v>426.07</v>
      </c>
      <c r="F26" s="394">
        <v>442.61</v>
      </c>
      <c r="G26" s="393">
        <v>461.4</v>
      </c>
      <c r="H26" s="393">
        <v>479.79</v>
      </c>
      <c r="I26" s="393">
        <v>497.47</v>
      </c>
      <c r="J26" s="393">
        <v>515.04</v>
      </c>
      <c r="K26" s="489">
        <v>532.20000000000005</v>
      </c>
    </row>
    <row r="27" spans="1:11" x14ac:dyDescent="0.2">
      <c r="A27" s="48" t="s">
        <v>1653</v>
      </c>
      <c r="B27" s="394">
        <v>264.87</v>
      </c>
      <c r="C27" s="394">
        <v>268.61</v>
      </c>
      <c r="D27" s="394">
        <v>269.62</v>
      </c>
      <c r="E27" s="394">
        <v>271.29000000000002</v>
      </c>
      <c r="F27" s="394">
        <v>274.52999999999997</v>
      </c>
      <c r="G27" s="394">
        <v>277.11</v>
      </c>
      <c r="H27" s="394">
        <v>278.2</v>
      </c>
      <c r="I27" s="394">
        <v>281.10000000000002</v>
      </c>
      <c r="J27" s="394">
        <v>284.05</v>
      </c>
      <c r="K27" s="394" t="s">
        <v>369</v>
      </c>
    </row>
    <row r="28" spans="1:11" x14ac:dyDescent="0.2">
      <c r="A28" s="396" t="s">
        <v>1064</v>
      </c>
      <c r="B28" s="397">
        <v>243.51</v>
      </c>
      <c r="C28" s="397">
        <v>253.15</v>
      </c>
      <c r="D28" s="397">
        <v>267.63</v>
      </c>
      <c r="E28" s="398">
        <v>270.64999999999998</v>
      </c>
      <c r="F28" s="398">
        <v>275.89999999999998</v>
      </c>
      <c r="G28" s="397">
        <v>283.16000000000003</v>
      </c>
      <c r="H28" s="397">
        <v>290.85000000000002</v>
      </c>
      <c r="I28" s="397">
        <v>299.08</v>
      </c>
      <c r="J28" s="397">
        <v>311.13</v>
      </c>
      <c r="K28" s="490">
        <v>325.04000000000002</v>
      </c>
    </row>
    <row r="29" spans="1:11" x14ac:dyDescent="0.2">
      <c r="A29" s="60" t="s">
        <v>1392</v>
      </c>
      <c r="B29" s="393">
        <v>335.9</v>
      </c>
      <c r="C29" s="393">
        <v>330.64</v>
      </c>
      <c r="D29" s="393">
        <v>336.44</v>
      </c>
      <c r="E29" s="395">
        <v>339.07</v>
      </c>
      <c r="F29" s="395">
        <v>342.78</v>
      </c>
      <c r="G29" s="393">
        <v>345.13</v>
      </c>
      <c r="H29" s="393">
        <v>347.35</v>
      </c>
      <c r="I29" s="393">
        <v>342.11</v>
      </c>
      <c r="J29" s="489">
        <v>352.1</v>
      </c>
      <c r="K29" s="489">
        <v>356.68</v>
      </c>
    </row>
    <row r="30" spans="1:11" x14ac:dyDescent="0.2">
      <c r="A30" s="60" t="s">
        <v>375</v>
      </c>
      <c r="B30" s="393">
        <v>250.51</v>
      </c>
      <c r="C30" s="393">
        <v>256.81</v>
      </c>
      <c r="D30" s="393">
        <v>263.70999999999998</v>
      </c>
      <c r="E30" s="395">
        <v>272.82</v>
      </c>
      <c r="F30" s="395">
        <v>279.33999999999997</v>
      </c>
      <c r="G30" s="393">
        <v>288.2</v>
      </c>
      <c r="H30" s="393">
        <v>307.31</v>
      </c>
      <c r="I30" s="393">
        <v>316.01</v>
      </c>
      <c r="J30" s="393">
        <v>324.12</v>
      </c>
      <c r="K30" s="489">
        <v>332.36</v>
      </c>
    </row>
    <row r="31" spans="1:11" x14ac:dyDescent="0.2">
      <c r="A31" s="60" t="s">
        <v>1380</v>
      </c>
      <c r="B31" s="393">
        <v>400.91</v>
      </c>
      <c r="C31" s="393">
        <v>409.12</v>
      </c>
      <c r="D31" s="393">
        <v>408</v>
      </c>
      <c r="E31" s="395">
        <v>409.55</v>
      </c>
      <c r="F31" s="395">
        <v>410.49</v>
      </c>
      <c r="G31" s="393">
        <v>415.62</v>
      </c>
      <c r="H31" s="393">
        <v>413.48</v>
      </c>
      <c r="I31" s="393">
        <v>417.16</v>
      </c>
      <c r="J31" s="393">
        <v>433.14</v>
      </c>
      <c r="K31" s="489">
        <v>473.39</v>
      </c>
    </row>
    <row r="32" spans="1:11" x14ac:dyDescent="0.2">
      <c r="A32" s="60" t="s">
        <v>1394</v>
      </c>
      <c r="B32" s="393">
        <v>400.35</v>
      </c>
      <c r="C32" s="393">
        <v>409.08</v>
      </c>
      <c r="D32" s="393">
        <v>418.45</v>
      </c>
      <c r="E32" s="395">
        <v>425.51</v>
      </c>
      <c r="F32" s="394">
        <v>432.93</v>
      </c>
      <c r="G32" s="393">
        <v>439.79</v>
      </c>
      <c r="H32" s="393">
        <v>445.04</v>
      </c>
      <c r="I32" s="393">
        <v>448.31</v>
      </c>
      <c r="J32" s="393">
        <v>453.3</v>
      </c>
      <c r="K32" s="393" t="s">
        <v>369</v>
      </c>
    </row>
    <row r="33" spans="1:11" ht="12" thickBot="1" x14ac:dyDescent="0.25">
      <c r="A33" s="399" t="s">
        <v>1654</v>
      </c>
      <c r="B33" s="400">
        <v>286.86</v>
      </c>
      <c r="C33" s="400">
        <v>296.22000000000003</v>
      </c>
      <c r="D33" s="400">
        <v>308.87</v>
      </c>
      <c r="E33" s="400">
        <v>320.91000000000003</v>
      </c>
      <c r="F33" s="400">
        <v>332.35</v>
      </c>
      <c r="G33" s="400">
        <v>309.72000000000003</v>
      </c>
      <c r="H33" s="400">
        <v>321.12</v>
      </c>
      <c r="I33" s="400">
        <v>332.48</v>
      </c>
      <c r="J33" s="400">
        <v>338.37</v>
      </c>
      <c r="K33" s="134">
        <v>349.37</v>
      </c>
    </row>
    <row r="34" spans="1:11" x14ac:dyDescent="0.2">
      <c r="A34" s="396"/>
    </row>
    <row r="35" spans="1:11" x14ac:dyDescent="0.2">
      <c r="A35" s="491" t="s">
        <v>1655</v>
      </c>
      <c r="B35" s="491"/>
      <c r="C35" s="491"/>
      <c r="D35" s="491"/>
      <c r="E35" s="491"/>
      <c r="F35" s="491"/>
      <c r="G35" s="491"/>
      <c r="H35" s="491"/>
      <c r="I35" s="491"/>
      <c r="J35" s="491"/>
      <c r="K35" s="491"/>
    </row>
    <row r="36" spans="1:11" x14ac:dyDescent="0.2">
      <c r="A36" s="891" t="s">
        <v>1656</v>
      </c>
      <c r="B36" s="891"/>
      <c r="C36" s="891"/>
      <c r="D36" s="891"/>
      <c r="E36" s="891"/>
      <c r="F36" s="891"/>
      <c r="G36" s="891"/>
      <c r="H36" s="891"/>
      <c r="I36" s="891"/>
      <c r="J36" s="891"/>
      <c r="K36" s="891"/>
    </row>
    <row r="37" spans="1:11" ht="23.25" customHeight="1" x14ac:dyDescent="0.2">
      <c r="A37" s="890" t="s">
        <v>1657</v>
      </c>
      <c r="B37" s="890"/>
      <c r="C37" s="890"/>
      <c r="D37" s="890"/>
      <c r="E37" s="890"/>
      <c r="F37" s="890"/>
      <c r="G37" s="890"/>
      <c r="H37" s="890"/>
      <c r="I37" s="890"/>
      <c r="J37" s="890"/>
      <c r="K37" s="890"/>
    </row>
    <row r="38" spans="1:11" x14ac:dyDescent="0.2">
      <c r="A38" s="890" t="s">
        <v>1658</v>
      </c>
      <c r="B38" s="890"/>
      <c r="C38" s="890"/>
      <c r="D38" s="890"/>
      <c r="E38" s="890"/>
      <c r="F38" s="890"/>
      <c r="G38" s="890"/>
      <c r="H38" s="890"/>
      <c r="I38" s="890"/>
      <c r="J38" s="890"/>
      <c r="K38" s="890"/>
    </row>
    <row r="39" spans="1:11" x14ac:dyDescent="0.2">
      <c r="A39" s="550" t="s">
        <v>1659</v>
      </c>
      <c r="B39" s="550"/>
      <c r="C39" s="550"/>
      <c r="D39" s="550"/>
      <c r="E39" s="550"/>
      <c r="F39" s="550"/>
      <c r="G39" s="550"/>
      <c r="H39" s="550"/>
      <c r="I39" s="550"/>
      <c r="J39" s="550"/>
      <c r="K39" s="550"/>
    </row>
    <row r="40" spans="1:11" x14ac:dyDescent="0.2">
      <c r="A40" s="491" t="s">
        <v>1660</v>
      </c>
      <c r="B40" s="491"/>
      <c r="C40" s="491"/>
      <c r="D40" s="491"/>
      <c r="E40" s="491"/>
      <c r="F40" s="491"/>
      <c r="G40" s="491"/>
      <c r="H40" s="491"/>
      <c r="I40" s="491"/>
      <c r="J40" s="491"/>
      <c r="K40" s="491"/>
    </row>
    <row r="41" spans="1:11" ht="47.25" customHeight="1" x14ac:dyDescent="0.2">
      <c r="A41" s="882" t="s">
        <v>1661</v>
      </c>
      <c r="B41" s="882"/>
      <c r="C41" s="882"/>
      <c r="D41" s="882"/>
      <c r="E41" s="882"/>
      <c r="F41" s="882"/>
      <c r="G41" s="882"/>
      <c r="H41" s="882"/>
      <c r="I41" s="882"/>
      <c r="J41" s="882"/>
      <c r="K41" s="882"/>
    </row>
  </sheetData>
  <mergeCells count="7">
    <mergeCell ref="A41:K41"/>
    <mergeCell ref="F3:K3"/>
    <mergeCell ref="A4:A5"/>
    <mergeCell ref="B4:K4"/>
    <mergeCell ref="A36:K36"/>
    <mergeCell ref="A37:K37"/>
    <mergeCell ref="A38:K38"/>
  </mergeCells>
  <pageMargins left="0.70866141732283472" right="0.70866141732283472" top="0.74803149606299213" bottom="0.74803149606299213" header="0.31496062992125984" footer="0.31496062992125984"/>
  <pageSetup paperSize="9" scale="9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O1" sqref="O1"/>
    </sheetView>
  </sheetViews>
  <sheetFormatPr defaultRowHeight="12.75" x14ac:dyDescent="0.2"/>
  <cols>
    <col min="1" max="1" width="44.28515625" style="50" customWidth="1"/>
    <col min="2" max="16384" width="9.140625" style="284"/>
  </cols>
  <sheetData>
    <row r="1" spans="1:14" x14ac:dyDescent="0.2">
      <c r="A1" s="49" t="s">
        <v>1662</v>
      </c>
    </row>
    <row r="2" spans="1:14" x14ac:dyDescent="0.2">
      <c r="A2" s="60"/>
    </row>
    <row r="3" spans="1:14" ht="13.5" thickBot="1" x14ac:dyDescent="0.25">
      <c r="I3" s="303"/>
      <c r="J3" s="303"/>
      <c r="K3" s="617"/>
      <c r="N3" s="618" t="s">
        <v>1663</v>
      </c>
    </row>
    <row r="4" spans="1:14" s="285" customFormat="1" ht="13.5" customHeight="1" thickBot="1" x14ac:dyDescent="0.25">
      <c r="A4" s="913" t="s">
        <v>1664</v>
      </c>
      <c r="B4" s="916" t="s">
        <v>1665</v>
      </c>
      <c r="C4" s="916"/>
      <c r="D4" s="916"/>
      <c r="E4" s="916"/>
      <c r="F4" s="916"/>
      <c r="G4" s="916"/>
      <c r="H4" s="916"/>
      <c r="I4" s="916"/>
      <c r="J4" s="916"/>
      <c r="K4" s="916"/>
      <c r="L4" s="916"/>
      <c r="M4" s="916"/>
      <c r="N4" s="916"/>
    </row>
    <row r="5" spans="1:14" s="285" customFormat="1" x14ac:dyDescent="0.2">
      <c r="A5" s="914"/>
      <c r="B5" s="917" t="s">
        <v>399</v>
      </c>
      <c r="C5" s="917" t="s">
        <v>400</v>
      </c>
      <c r="D5" s="917" t="s">
        <v>401</v>
      </c>
      <c r="E5" s="917" t="s">
        <v>402</v>
      </c>
      <c r="F5" s="917" t="s">
        <v>403</v>
      </c>
      <c r="G5" s="917" t="s">
        <v>404</v>
      </c>
      <c r="H5" s="917" t="s">
        <v>405</v>
      </c>
      <c r="I5" s="917" t="s">
        <v>406</v>
      </c>
      <c r="J5" s="917" t="s">
        <v>407</v>
      </c>
      <c r="K5" s="919" t="s">
        <v>1038</v>
      </c>
      <c r="L5" s="919" t="s">
        <v>1039</v>
      </c>
      <c r="M5" s="919" t="s">
        <v>1237</v>
      </c>
      <c r="N5" s="919" t="s">
        <v>1238</v>
      </c>
    </row>
    <row r="6" spans="1:14" s="285" customFormat="1" ht="0.75" customHeight="1" thickBot="1" x14ac:dyDescent="0.25">
      <c r="A6" s="915"/>
      <c r="B6" s="918"/>
      <c r="C6" s="918"/>
      <c r="D6" s="918"/>
      <c r="E6" s="918"/>
      <c r="F6" s="918"/>
      <c r="G6" s="918"/>
      <c r="H6" s="918"/>
      <c r="I6" s="918"/>
      <c r="J6" s="918"/>
      <c r="K6" s="920"/>
      <c r="L6" s="920"/>
      <c r="M6" s="920"/>
      <c r="N6" s="920"/>
    </row>
    <row r="7" spans="1:14" x14ac:dyDescent="0.2">
      <c r="A7" s="619" t="s">
        <v>330</v>
      </c>
      <c r="B7" s="286">
        <v>4565279</v>
      </c>
      <c r="C7" s="286">
        <v>4360831</v>
      </c>
      <c r="D7" s="286">
        <v>4228067</v>
      </c>
      <c r="E7" s="286">
        <v>3988996</v>
      </c>
      <c r="F7" s="286">
        <v>3887891</v>
      </c>
      <c r="G7" s="286">
        <v>3796404</v>
      </c>
      <c r="H7" s="286">
        <v>3735552</v>
      </c>
      <c r="I7" s="286">
        <v>3642632</v>
      </c>
      <c r="J7" s="286">
        <v>3597280</v>
      </c>
      <c r="K7" s="287">
        <v>3578561</v>
      </c>
      <c r="L7" s="287">
        <v>3547301</v>
      </c>
      <c r="M7" s="287">
        <v>3526189</v>
      </c>
      <c r="N7" s="287">
        <v>3494604</v>
      </c>
    </row>
    <row r="8" spans="1:14" ht="11.25" customHeight="1" x14ac:dyDescent="0.2">
      <c r="A8" s="541" t="s">
        <v>1666</v>
      </c>
      <c r="B8" s="139" t="s">
        <v>851</v>
      </c>
      <c r="C8" s="139" t="s">
        <v>851</v>
      </c>
      <c r="D8" s="139" t="s">
        <v>851</v>
      </c>
      <c r="E8" s="139" t="s">
        <v>851</v>
      </c>
      <c r="F8" s="139" t="s">
        <v>851</v>
      </c>
      <c r="G8" s="139" t="s">
        <v>851</v>
      </c>
      <c r="H8" s="289">
        <v>18612</v>
      </c>
      <c r="I8" s="288">
        <v>18811</v>
      </c>
      <c r="J8" s="225">
        <v>20099</v>
      </c>
      <c r="K8" s="216">
        <v>20761</v>
      </c>
      <c r="L8" s="216">
        <v>21872</v>
      </c>
      <c r="M8" s="216">
        <v>22506</v>
      </c>
      <c r="N8" s="216">
        <v>17400</v>
      </c>
    </row>
    <row r="9" spans="1:14" x14ac:dyDescent="0.2">
      <c r="A9" s="541" t="s">
        <v>1667</v>
      </c>
      <c r="B9" s="289">
        <v>611036</v>
      </c>
      <c r="C9" s="289">
        <v>648338</v>
      </c>
      <c r="D9" s="289">
        <v>673736</v>
      </c>
      <c r="E9" s="289">
        <v>673641</v>
      </c>
      <c r="F9" s="289">
        <v>581144</v>
      </c>
      <c r="G9" s="289">
        <v>568659</v>
      </c>
      <c r="H9" s="289">
        <v>559565</v>
      </c>
      <c r="I9" s="288">
        <v>534742</v>
      </c>
      <c r="J9" s="225">
        <v>521196</v>
      </c>
      <c r="K9" s="216">
        <v>521161</v>
      </c>
      <c r="L9" s="216">
        <v>525411</v>
      </c>
      <c r="M9" s="216">
        <v>526216</v>
      </c>
      <c r="N9" s="216">
        <v>505179</v>
      </c>
    </row>
    <row r="10" spans="1:14" x14ac:dyDescent="0.2">
      <c r="A10" s="577" t="s">
        <v>1668</v>
      </c>
      <c r="B10" s="289">
        <v>3421091</v>
      </c>
      <c r="C10" s="289">
        <v>2996029</v>
      </c>
      <c r="D10" s="289">
        <v>2682489</v>
      </c>
      <c r="E10" s="289">
        <v>2610022</v>
      </c>
      <c r="F10" s="289">
        <v>2688590</v>
      </c>
      <c r="G10" s="289">
        <v>2649040</v>
      </c>
      <c r="H10" s="289">
        <v>2615722</v>
      </c>
      <c r="I10" s="288">
        <v>2553861</v>
      </c>
      <c r="J10" s="288">
        <v>2524399</v>
      </c>
      <c r="K10" s="290">
        <v>2497768</v>
      </c>
      <c r="L10" s="290">
        <v>2466269</v>
      </c>
      <c r="M10" s="290">
        <v>2434168</v>
      </c>
      <c r="N10" s="290">
        <v>2411535</v>
      </c>
    </row>
    <row r="11" spans="1:14" ht="21.75" customHeight="1" x14ac:dyDescent="0.2">
      <c r="A11" s="541" t="s">
        <v>1669</v>
      </c>
      <c r="B11" s="289">
        <v>2411505</v>
      </c>
      <c r="C11" s="289">
        <v>1900561</v>
      </c>
      <c r="D11" s="289">
        <v>1691441</v>
      </c>
      <c r="E11" s="289">
        <v>1629406</v>
      </c>
      <c r="F11" s="289">
        <v>1744192</v>
      </c>
      <c r="G11" s="289">
        <v>1743254</v>
      </c>
      <c r="H11" s="289">
        <v>1732305</v>
      </c>
      <c r="I11" s="288">
        <v>1712088</v>
      </c>
      <c r="J11" s="225">
        <v>1695461</v>
      </c>
      <c r="K11" s="216">
        <v>1677968</v>
      </c>
      <c r="L11" s="216">
        <v>1653688</v>
      </c>
      <c r="M11" s="216">
        <v>1622641</v>
      </c>
      <c r="N11" s="216">
        <v>1589432</v>
      </c>
    </row>
    <row r="12" spans="1:14" x14ac:dyDescent="0.2">
      <c r="A12" s="541" t="s">
        <v>1670</v>
      </c>
      <c r="B12" s="289">
        <v>1090172</v>
      </c>
      <c r="C12" s="289">
        <v>939330</v>
      </c>
      <c r="D12" s="289">
        <v>828853</v>
      </c>
      <c r="E12" s="289">
        <v>810126</v>
      </c>
      <c r="F12" s="289">
        <v>931951</v>
      </c>
      <c r="G12" s="289">
        <v>942747</v>
      </c>
      <c r="H12" s="289">
        <v>947205</v>
      </c>
      <c r="I12" s="288">
        <v>939147</v>
      </c>
      <c r="J12" s="225">
        <v>928245</v>
      </c>
      <c r="K12" s="216">
        <v>947931</v>
      </c>
      <c r="L12" s="216">
        <v>931419</v>
      </c>
      <c r="M12" s="216">
        <v>904077</v>
      </c>
      <c r="N12" s="216">
        <v>876906</v>
      </c>
    </row>
    <row r="13" spans="1:14" x14ac:dyDescent="0.2">
      <c r="A13" s="541" t="s">
        <v>1671</v>
      </c>
      <c r="B13" s="289">
        <v>1321333</v>
      </c>
      <c r="C13" s="289">
        <v>961231</v>
      </c>
      <c r="D13" s="289">
        <v>862588</v>
      </c>
      <c r="E13" s="289">
        <v>819280</v>
      </c>
      <c r="F13" s="289">
        <v>812241</v>
      </c>
      <c r="G13" s="289">
        <v>800507</v>
      </c>
      <c r="H13" s="289">
        <v>785100</v>
      </c>
      <c r="I13" s="288">
        <v>772941</v>
      </c>
      <c r="J13" s="225">
        <v>767216</v>
      </c>
      <c r="K13" s="216">
        <v>730037</v>
      </c>
      <c r="L13" s="216">
        <v>722269</v>
      </c>
      <c r="M13" s="216">
        <v>718564</v>
      </c>
      <c r="N13" s="216">
        <v>712526</v>
      </c>
    </row>
    <row r="14" spans="1:14" x14ac:dyDescent="0.2">
      <c r="A14" s="541" t="s">
        <v>1672</v>
      </c>
      <c r="B14" s="289">
        <v>2376700</v>
      </c>
      <c r="C14" s="289">
        <v>1881246</v>
      </c>
      <c r="D14" s="289">
        <v>1675100</v>
      </c>
      <c r="E14" s="289">
        <v>1613241</v>
      </c>
      <c r="F14" s="289">
        <v>1727583</v>
      </c>
      <c r="G14" s="289">
        <v>1726100</v>
      </c>
      <c r="H14" s="289">
        <v>1714684</v>
      </c>
      <c r="I14" s="288">
        <v>1694667</v>
      </c>
      <c r="J14" s="225">
        <v>1678153</v>
      </c>
      <c r="K14" s="216">
        <v>1661087</v>
      </c>
      <c r="L14" s="216">
        <v>1637056</v>
      </c>
      <c r="M14" s="216">
        <v>1605996</v>
      </c>
      <c r="N14" s="216">
        <v>1573095</v>
      </c>
    </row>
    <row r="15" spans="1:14" x14ac:dyDescent="0.2">
      <c r="A15" s="541" t="s">
        <v>1327</v>
      </c>
      <c r="B15" s="289">
        <v>1077251</v>
      </c>
      <c r="C15" s="289">
        <v>931973</v>
      </c>
      <c r="D15" s="289">
        <v>822620</v>
      </c>
      <c r="E15" s="289">
        <v>803902</v>
      </c>
      <c r="F15" s="289">
        <v>925259</v>
      </c>
      <c r="G15" s="289">
        <v>935824</v>
      </c>
      <c r="H15" s="289">
        <v>939981</v>
      </c>
      <c r="I15" s="288">
        <v>932093</v>
      </c>
      <c r="J15" s="225">
        <v>921213</v>
      </c>
      <c r="K15" s="216">
        <v>940961</v>
      </c>
      <c r="L15" s="216">
        <v>924548</v>
      </c>
      <c r="M15" s="216">
        <v>897282</v>
      </c>
      <c r="N15" s="216">
        <v>870341</v>
      </c>
    </row>
    <row r="16" spans="1:14" x14ac:dyDescent="0.2">
      <c r="A16" s="541" t="s">
        <v>1673</v>
      </c>
      <c r="B16" s="289">
        <v>1299449</v>
      </c>
      <c r="C16" s="289">
        <v>949273</v>
      </c>
      <c r="D16" s="289">
        <v>852480</v>
      </c>
      <c r="E16" s="289">
        <v>809339</v>
      </c>
      <c r="F16" s="289">
        <v>802324</v>
      </c>
      <c r="G16" s="289">
        <v>790276</v>
      </c>
      <c r="H16" s="289">
        <v>774703</v>
      </c>
      <c r="I16" s="288">
        <v>762574</v>
      </c>
      <c r="J16" s="225">
        <v>756940</v>
      </c>
      <c r="K16" s="216">
        <v>720126</v>
      </c>
      <c r="L16" s="216">
        <v>712508</v>
      </c>
      <c r="M16" s="216">
        <v>708714</v>
      </c>
      <c r="N16" s="216">
        <v>702754</v>
      </c>
    </row>
    <row r="17" spans="1:14" x14ac:dyDescent="0.2">
      <c r="A17" s="541" t="s">
        <v>1674</v>
      </c>
      <c r="B17" s="289">
        <v>34805</v>
      </c>
      <c r="C17" s="289">
        <v>19315</v>
      </c>
      <c r="D17" s="289">
        <v>16341</v>
      </c>
      <c r="E17" s="289">
        <v>16165</v>
      </c>
      <c r="F17" s="289">
        <v>16609</v>
      </c>
      <c r="G17" s="289">
        <v>17154</v>
      </c>
      <c r="H17" s="289">
        <v>17621</v>
      </c>
      <c r="I17" s="288">
        <v>17421</v>
      </c>
      <c r="J17" s="225">
        <v>17308</v>
      </c>
      <c r="K17" s="216">
        <v>16881</v>
      </c>
      <c r="L17" s="216">
        <v>16632</v>
      </c>
      <c r="M17" s="216">
        <v>16645</v>
      </c>
      <c r="N17" s="216">
        <v>16337</v>
      </c>
    </row>
    <row r="18" spans="1:14" x14ac:dyDescent="0.2">
      <c r="A18" s="541" t="s">
        <v>1675</v>
      </c>
      <c r="B18" s="289">
        <v>12921</v>
      </c>
      <c r="C18" s="289">
        <v>7357</v>
      </c>
      <c r="D18" s="289">
        <v>6233</v>
      </c>
      <c r="E18" s="289">
        <v>6224</v>
      </c>
      <c r="F18" s="289">
        <v>6692</v>
      </c>
      <c r="G18" s="289">
        <v>6923</v>
      </c>
      <c r="H18" s="289">
        <v>7224</v>
      </c>
      <c r="I18" s="288">
        <v>7054</v>
      </c>
      <c r="J18" s="225">
        <v>7032</v>
      </c>
      <c r="K18" s="216">
        <v>6970</v>
      </c>
      <c r="L18" s="216">
        <v>6871</v>
      </c>
      <c r="M18" s="216">
        <v>6795</v>
      </c>
      <c r="N18" s="216">
        <v>6565</v>
      </c>
    </row>
    <row r="19" spans="1:14" x14ac:dyDescent="0.2">
      <c r="A19" s="541" t="s">
        <v>1676</v>
      </c>
      <c r="B19" s="289">
        <v>21884</v>
      </c>
      <c r="C19" s="289">
        <v>11958</v>
      </c>
      <c r="D19" s="289">
        <v>10108</v>
      </c>
      <c r="E19" s="289">
        <v>9941</v>
      </c>
      <c r="F19" s="289">
        <v>9917</v>
      </c>
      <c r="G19" s="289">
        <v>10231</v>
      </c>
      <c r="H19" s="289">
        <v>10397</v>
      </c>
      <c r="I19" s="288">
        <v>10367</v>
      </c>
      <c r="J19" s="225">
        <v>10276</v>
      </c>
      <c r="K19" s="216">
        <v>9911</v>
      </c>
      <c r="L19" s="216">
        <v>9761</v>
      </c>
      <c r="M19" s="216">
        <v>9850</v>
      </c>
      <c r="N19" s="216">
        <v>9772</v>
      </c>
    </row>
    <row r="20" spans="1:14" ht="23.25" customHeight="1" x14ac:dyDescent="0.2">
      <c r="A20" s="541" t="s">
        <v>1677</v>
      </c>
      <c r="B20" s="289">
        <v>927469</v>
      </c>
      <c r="C20" s="289">
        <v>1051851</v>
      </c>
      <c r="D20" s="289">
        <v>921081</v>
      </c>
      <c r="E20" s="289">
        <v>901150</v>
      </c>
      <c r="F20" s="289">
        <v>851544</v>
      </c>
      <c r="G20" s="289">
        <v>803109</v>
      </c>
      <c r="H20" s="289">
        <v>777860</v>
      </c>
      <c r="I20" s="288">
        <v>742297</v>
      </c>
      <c r="J20" s="225">
        <v>735222</v>
      </c>
      <c r="K20" s="216">
        <v>727911</v>
      </c>
      <c r="L20" s="216">
        <v>720206</v>
      </c>
      <c r="M20" s="216">
        <v>719050</v>
      </c>
      <c r="N20" s="216">
        <v>730346</v>
      </c>
    </row>
    <row r="21" spans="1:14" x14ac:dyDescent="0.2">
      <c r="A21" s="541" t="s">
        <v>1678</v>
      </c>
      <c r="B21" s="289">
        <v>687919</v>
      </c>
      <c r="C21" s="289">
        <v>767439</v>
      </c>
      <c r="D21" s="289">
        <v>866543</v>
      </c>
      <c r="E21" s="289">
        <v>888768</v>
      </c>
      <c r="F21" s="289">
        <v>831810</v>
      </c>
      <c r="G21" s="289">
        <v>776616</v>
      </c>
      <c r="H21" s="289">
        <v>727072</v>
      </c>
      <c r="I21" s="288">
        <v>673615</v>
      </c>
      <c r="J21" s="225">
        <v>650832</v>
      </c>
      <c r="K21" s="216">
        <v>637706</v>
      </c>
      <c r="L21" s="216">
        <v>629755</v>
      </c>
      <c r="M21" s="216">
        <v>618275</v>
      </c>
      <c r="N21" s="216">
        <v>620625</v>
      </c>
    </row>
    <row r="22" spans="1:14" x14ac:dyDescent="0.2">
      <c r="A22" s="541" t="s">
        <v>1329</v>
      </c>
      <c r="B22" s="289">
        <v>239550</v>
      </c>
      <c r="C22" s="289">
        <v>284412</v>
      </c>
      <c r="D22" s="289">
        <v>54538</v>
      </c>
      <c r="E22" s="289">
        <v>12382</v>
      </c>
      <c r="F22" s="289">
        <v>19734</v>
      </c>
      <c r="G22" s="289">
        <v>26493</v>
      </c>
      <c r="H22" s="289">
        <v>50788</v>
      </c>
      <c r="I22" s="288">
        <v>68682</v>
      </c>
      <c r="J22" s="225">
        <v>84390</v>
      </c>
      <c r="K22" s="216">
        <v>90205</v>
      </c>
      <c r="L22" s="216">
        <v>90451</v>
      </c>
      <c r="M22" s="216">
        <v>100775</v>
      </c>
      <c r="N22" s="216">
        <v>109721</v>
      </c>
    </row>
    <row r="23" spans="1:14" x14ac:dyDescent="0.2">
      <c r="A23" s="541" t="s">
        <v>1679</v>
      </c>
      <c r="B23" s="289">
        <v>82117</v>
      </c>
      <c r="C23" s="289">
        <v>43617</v>
      </c>
      <c r="D23" s="289">
        <v>69967</v>
      </c>
      <c r="E23" s="289">
        <v>79466</v>
      </c>
      <c r="F23" s="289">
        <v>92854</v>
      </c>
      <c r="G23" s="289">
        <v>102677</v>
      </c>
      <c r="H23" s="289">
        <v>105557</v>
      </c>
      <c r="I23" s="288">
        <v>99476</v>
      </c>
      <c r="J23" s="225">
        <v>93716</v>
      </c>
      <c r="K23" s="216">
        <v>91889</v>
      </c>
      <c r="L23" s="216">
        <v>92375</v>
      </c>
      <c r="M23" s="216">
        <v>92477</v>
      </c>
      <c r="N23" s="216">
        <v>91757</v>
      </c>
    </row>
    <row r="24" spans="1:14" ht="13.5" thickBot="1" x14ac:dyDescent="0.25">
      <c r="A24" s="620" t="s">
        <v>1680</v>
      </c>
      <c r="B24" s="291">
        <v>533152</v>
      </c>
      <c r="C24" s="291">
        <v>716464</v>
      </c>
      <c r="D24" s="291">
        <v>871842</v>
      </c>
      <c r="E24" s="291">
        <v>705333</v>
      </c>
      <c r="F24" s="291">
        <v>618157</v>
      </c>
      <c r="G24" s="291">
        <v>578705</v>
      </c>
      <c r="H24" s="291">
        <v>541653</v>
      </c>
      <c r="I24" s="140">
        <v>535218</v>
      </c>
      <c r="J24" s="140">
        <v>531586</v>
      </c>
      <c r="K24" s="292">
        <v>538871</v>
      </c>
      <c r="L24" s="292">
        <v>533749</v>
      </c>
      <c r="M24" s="292">
        <v>543299</v>
      </c>
      <c r="N24" s="292">
        <v>560490</v>
      </c>
    </row>
    <row r="25" spans="1:14" x14ac:dyDescent="0.2">
      <c r="A25" s="60"/>
    </row>
    <row r="26" spans="1:14" x14ac:dyDescent="0.2">
      <c r="A26" s="60" t="s">
        <v>1681</v>
      </c>
    </row>
    <row r="27" spans="1:14" x14ac:dyDescent="0.2">
      <c r="A27" s="60" t="s">
        <v>1682</v>
      </c>
    </row>
    <row r="28" spans="1:14" x14ac:dyDescent="0.2">
      <c r="A28" s="551" t="s">
        <v>1683</v>
      </c>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pageSetup paperSize="9" orientation="portrait" horizontalDpi="4294967294"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F1" sqref="F1"/>
    </sheetView>
  </sheetViews>
  <sheetFormatPr defaultColWidth="9.140625" defaultRowHeight="12.75" x14ac:dyDescent="0.2"/>
  <cols>
    <col min="1" max="1" width="14.140625" style="136" customWidth="1"/>
    <col min="2" max="16384" width="9.140625" style="136"/>
  </cols>
  <sheetData>
    <row r="1" spans="1:5" ht="14.25" x14ac:dyDescent="0.2">
      <c r="A1" s="5" t="s">
        <v>2377</v>
      </c>
    </row>
    <row r="2" spans="1:5" x14ac:dyDescent="0.2">
      <c r="A2" s="199"/>
    </row>
    <row r="3" spans="1:5" ht="13.5" thickBot="1" x14ac:dyDescent="0.25">
      <c r="E3" s="532" t="s">
        <v>1300</v>
      </c>
    </row>
    <row r="4" spans="1:5" s="137" customFormat="1" ht="13.5" thickBot="1" x14ac:dyDescent="0.25">
      <c r="A4" s="531" t="s">
        <v>1290</v>
      </c>
      <c r="B4" s="293">
        <v>2000</v>
      </c>
      <c r="C4" s="293">
        <v>2005</v>
      </c>
      <c r="D4" s="293">
        <v>2010</v>
      </c>
      <c r="E4" s="293">
        <v>2011</v>
      </c>
    </row>
    <row r="5" spans="1:5" ht="13.5" customHeight="1" x14ac:dyDescent="0.2">
      <c r="A5" s="78" t="s">
        <v>1293</v>
      </c>
      <c r="B5" s="87">
        <v>22435205</v>
      </c>
      <c r="C5" s="87">
        <v>21319673</v>
      </c>
      <c r="D5" s="87">
        <v>20246798</v>
      </c>
      <c r="E5" s="87">
        <v>20147657</v>
      </c>
    </row>
    <row r="6" spans="1:5" x14ac:dyDescent="0.2">
      <c r="A6" s="83" t="s">
        <v>1294</v>
      </c>
      <c r="B6" s="234">
        <v>691831</v>
      </c>
      <c r="C6" s="234">
        <v>647829</v>
      </c>
      <c r="D6" s="234">
        <v>622259</v>
      </c>
      <c r="E6" s="234">
        <v>614975</v>
      </c>
    </row>
    <row r="7" spans="1:5" x14ac:dyDescent="0.2">
      <c r="A7" s="83" t="s">
        <v>1305</v>
      </c>
      <c r="B7" s="234">
        <v>925001</v>
      </c>
      <c r="C7" s="234">
        <v>875710</v>
      </c>
      <c r="D7" s="234">
        <v>857824</v>
      </c>
      <c r="E7" s="234">
        <v>857339</v>
      </c>
    </row>
    <row r="8" spans="1:5" x14ac:dyDescent="0.2">
      <c r="A8" s="83" t="s">
        <v>1306</v>
      </c>
      <c r="B8" s="234">
        <v>1086527</v>
      </c>
      <c r="C8" s="234">
        <v>936993</v>
      </c>
      <c r="D8" s="234">
        <v>841007</v>
      </c>
      <c r="E8" s="234">
        <v>839068</v>
      </c>
    </row>
    <row r="9" spans="1:5" x14ac:dyDescent="0.2">
      <c r="A9" s="83" t="s">
        <v>1297</v>
      </c>
      <c r="B9" s="234">
        <v>1394721</v>
      </c>
      <c r="C9" s="234">
        <v>1204030</v>
      </c>
      <c r="D9" s="234">
        <v>880699</v>
      </c>
      <c r="E9" s="234">
        <v>879507</v>
      </c>
    </row>
    <row r="10" spans="1:5" x14ac:dyDescent="0.2">
      <c r="A10" s="83" t="s">
        <v>1298</v>
      </c>
      <c r="B10" s="234">
        <v>1293321</v>
      </c>
      <c r="C10" s="234">
        <v>1259380</v>
      </c>
      <c r="D10" s="234">
        <v>890652</v>
      </c>
      <c r="E10" s="234">
        <v>882466</v>
      </c>
    </row>
    <row r="11" spans="1:5" ht="13.5" thickBot="1" x14ac:dyDescent="0.25">
      <c r="A11" s="84" t="s">
        <v>1307</v>
      </c>
      <c r="B11" s="294">
        <v>1925919</v>
      </c>
      <c r="C11" s="294">
        <v>1582850</v>
      </c>
      <c r="D11" s="294">
        <v>1317029</v>
      </c>
      <c r="E11" s="294">
        <v>1294457</v>
      </c>
    </row>
    <row r="12" spans="1:5" x14ac:dyDescent="0.2">
      <c r="A12" s="199"/>
    </row>
    <row r="13" spans="1:5" s="284" customFormat="1" ht="24" customHeight="1" x14ac:dyDescent="0.2">
      <c r="A13" s="921" t="s">
        <v>1308</v>
      </c>
      <c r="B13" s="921"/>
      <c r="C13" s="921"/>
      <c r="D13" s="921"/>
      <c r="E13" s="921"/>
    </row>
    <row r="14" spans="1:5" s="284" customFormat="1" ht="24.75" customHeight="1" x14ac:dyDescent="0.2">
      <c r="A14" s="921" t="s">
        <v>1309</v>
      </c>
      <c r="B14" s="921"/>
      <c r="C14" s="921"/>
      <c r="D14" s="921"/>
      <c r="E14" s="921"/>
    </row>
  </sheetData>
  <mergeCells count="2">
    <mergeCell ref="A13:E13"/>
    <mergeCell ref="A14:E14"/>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zoomScaleNormal="100" workbookViewId="0">
      <selection activeCell="Z1" sqref="Z1"/>
    </sheetView>
  </sheetViews>
  <sheetFormatPr defaultRowHeight="12.75" customHeight="1" x14ac:dyDescent="0.2"/>
  <cols>
    <col min="1" max="1" width="16" style="1" customWidth="1"/>
    <col min="2" max="21" width="6" style="1" customWidth="1"/>
    <col min="22" max="23" width="5.7109375" style="1" customWidth="1"/>
    <col min="24" max="24" width="6" style="1" customWidth="1"/>
    <col min="25" max="25" width="5.7109375" style="1" customWidth="1"/>
    <col min="26" max="16384" width="9.140625" style="1"/>
  </cols>
  <sheetData>
    <row r="1" spans="1:25" ht="12.75" customHeight="1" x14ac:dyDescent="0.2">
      <c r="A1" s="5" t="s">
        <v>1288</v>
      </c>
    </row>
    <row r="2" spans="1:25" ht="12.75" customHeight="1" thickBot="1" x14ac:dyDescent="0.25"/>
    <row r="3" spans="1:25" s="155" customFormat="1" ht="26.25" customHeight="1" thickBot="1" x14ac:dyDescent="0.25">
      <c r="A3" s="529" t="s">
        <v>1261</v>
      </c>
      <c r="B3" s="342">
        <v>2003</v>
      </c>
      <c r="C3" s="421">
        <v>2015</v>
      </c>
      <c r="D3" s="421">
        <v>2016</v>
      </c>
      <c r="E3" s="339" t="s">
        <v>1011</v>
      </c>
      <c r="F3" s="339" t="s">
        <v>1009</v>
      </c>
      <c r="G3" s="339" t="s">
        <v>1046</v>
      </c>
      <c r="H3" s="339" t="s">
        <v>1047</v>
      </c>
      <c r="I3" s="339" t="s">
        <v>1048</v>
      </c>
      <c r="J3" s="344">
        <v>2003</v>
      </c>
      <c r="K3" s="339">
        <v>2015</v>
      </c>
      <c r="L3" s="339">
        <v>2016</v>
      </c>
      <c r="M3" s="339" t="s">
        <v>1011</v>
      </c>
      <c r="N3" s="339" t="s">
        <v>1009</v>
      </c>
      <c r="O3" s="339" t="s">
        <v>1046</v>
      </c>
      <c r="P3" s="339" t="s">
        <v>1047</v>
      </c>
      <c r="Q3" s="339" t="s">
        <v>1048</v>
      </c>
      <c r="R3" s="344">
        <v>2003</v>
      </c>
      <c r="S3" s="339">
        <v>2015</v>
      </c>
      <c r="T3" s="339">
        <v>2016</v>
      </c>
      <c r="U3" s="339" t="s">
        <v>1011</v>
      </c>
      <c r="V3" s="339" t="s">
        <v>1009</v>
      </c>
      <c r="W3" s="339" t="s">
        <v>1046</v>
      </c>
      <c r="X3" s="339" t="s">
        <v>1047</v>
      </c>
      <c r="Y3" s="339" t="s">
        <v>1048</v>
      </c>
    </row>
    <row r="4" spans="1:25" ht="12.75" customHeight="1" x14ac:dyDescent="0.2">
      <c r="A4" s="416"/>
      <c r="B4" s="416"/>
      <c r="C4" s="416"/>
      <c r="D4" s="416"/>
      <c r="E4" s="416"/>
      <c r="F4" s="416"/>
      <c r="G4" s="416"/>
      <c r="H4" s="416"/>
      <c r="I4" s="416"/>
    </row>
    <row r="5" spans="1:25" ht="12.75" customHeight="1" x14ac:dyDescent="0.2">
      <c r="A5" s="416"/>
      <c r="B5" s="860" t="s">
        <v>330</v>
      </c>
      <c r="C5" s="860"/>
      <c r="D5" s="860"/>
      <c r="E5" s="860"/>
      <c r="F5" s="860"/>
      <c r="G5" s="860"/>
      <c r="H5" s="860"/>
      <c r="I5" s="860"/>
      <c r="J5" s="860" t="s">
        <v>1281</v>
      </c>
      <c r="K5" s="860"/>
      <c r="L5" s="860"/>
      <c r="M5" s="860"/>
      <c r="N5" s="860"/>
      <c r="O5" s="860"/>
      <c r="P5" s="860"/>
      <c r="Q5" s="860"/>
      <c r="R5" s="860" t="s">
        <v>1282</v>
      </c>
      <c r="S5" s="860"/>
      <c r="T5" s="860"/>
      <c r="U5" s="860"/>
      <c r="V5" s="860"/>
      <c r="W5" s="860"/>
      <c r="X5" s="860"/>
      <c r="Y5" s="860"/>
    </row>
    <row r="6" spans="1:25" ht="12.75" customHeight="1" x14ac:dyDescent="0.2">
      <c r="A6" s="416"/>
    </row>
    <row r="7" spans="1:25" s="346" customFormat="1" ht="12.75" customHeight="1" x14ac:dyDescent="0.2">
      <c r="A7" s="343" t="s">
        <v>22</v>
      </c>
      <c r="B7" s="269">
        <v>99.999999999999986</v>
      </c>
      <c r="C7" s="269">
        <v>99.999999999999986</v>
      </c>
      <c r="D7" s="269">
        <v>99.999999999999986</v>
      </c>
      <c r="E7" s="269">
        <v>99.999999999999986</v>
      </c>
      <c r="F7" s="269">
        <v>99.999999999999986</v>
      </c>
      <c r="G7" s="269">
        <v>100</v>
      </c>
      <c r="H7" s="269">
        <v>100</v>
      </c>
      <c r="I7" s="269">
        <v>100</v>
      </c>
      <c r="J7" s="269">
        <v>100</v>
      </c>
      <c r="K7" s="269">
        <v>100</v>
      </c>
      <c r="L7" s="269">
        <v>100</v>
      </c>
      <c r="M7" s="269">
        <v>100</v>
      </c>
      <c r="N7" s="269">
        <v>100</v>
      </c>
      <c r="O7" s="269">
        <v>100</v>
      </c>
      <c r="P7" s="269">
        <v>100</v>
      </c>
      <c r="Q7" s="269">
        <v>100</v>
      </c>
      <c r="R7" s="269">
        <v>100</v>
      </c>
      <c r="S7" s="269">
        <v>100</v>
      </c>
      <c r="T7" s="269">
        <v>100</v>
      </c>
      <c r="U7" s="269">
        <v>100</v>
      </c>
      <c r="V7" s="269">
        <v>100</v>
      </c>
      <c r="W7" s="269">
        <v>100</v>
      </c>
      <c r="X7" s="269">
        <v>100</v>
      </c>
      <c r="Y7" s="269">
        <v>100</v>
      </c>
    </row>
    <row r="8" spans="1:25" s="346" customFormat="1" ht="12.75" customHeight="1" x14ac:dyDescent="0.2">
      <c r="A8" s="343"/>
    </row>
    <row r="9" spans="1:25" s="346" customFormat="1" ht="12.75" customHeight="1" x14ac:dyDescent="0.2">
      <c r="A9" s="78" t="s">
        <v>1263</v>
      </c>
      <c r="B9" s="106">
        <v>5.08</v>
      </c>
      <c r="C9" s="106">
        <v>4.82</v>
      </c>
      <c r="D9" s="106">
        <v>4.82</v>
      </c>
      <c r="E9" s="106">
        <v>4.9400000000000004</v>
      </c>
      <c r="F9" s="106">
        <v>5.1100000000000003</v>
      </c>
      <c r="G9" s="106">
        <v>5.25</v>
      </c>
      <c r="H9" s="106">
        <v>5.19</v>
      </c>
      <c r="I9" s="106">
        <v>5.1100000000000003</v>
      </c>
      <c r="J9" s="106">
        <v>5.35</v>
      </c>
      <c r="K9" s="106">
        <v>5.07</v>
      </c>
      <c r="L9" s="106">
        <v>5.08</v>
      </c>
      <c r="M9" s="106">
        <v>5.2</v>
      </c>
      <c r="N9" s="106">
        <v>5.36</v>
      </c>
      <c r="O9" s="106">
        <v>5.49</v>
      </c>
      <c r="P9" s="106">
        <v>5.44</v>
      </c>
      <c r="Q9" s="106">
        <v>5.36</v>
      </c>
      <c r="R9" s="106">
        <v>4.82</v>
      </c>
      <c r="S9" s="106">
        <v>4.59</v>
      </c>
      <c r="T9" s="106">
        <v>4.57</v>
      </c>
      <c r="U9" s="106">
        <v>4.7</v>
      </c>
      <c r="V9" s="106">
        <v>4.8600000000000003</v>
      </c>
      <c r="W9" s="106">
        <v>5.0199999999999996</v>
      </c>
      <c r="X9" s="106">
        <v>5.0199999999999996</v>
      </c>
      <c r="Y9" s="106">
        <v>4.87</v>
      </c>
    </row>
    <row r="10" spans="1:25" s="346" customFormat="1" ht="12.75" customHeight="1" x14ac:dyDescent="0.2">
      <c r="A10" s="78" t="s">
        <v>1264</v>
      </c>
      <c r="B10" s="106">
        <v>5.29</v>
      </c>
      <c r="C10" s="106">
        <v>5.39</v>
      </c>
      <c r="D10" s="106">
        <v>5.39</v>
      </c>
      <c r="E10" s="106">
        <v>5.28</v>
      </c>
      <c r="F10" s="106">
        <v>5.16</v>
      </c>
      <c r="G10" s="106">
        <v>5.04</v>
      </c>
      <c r="H10" s="106">
        <v>5</v>
      </c>
      <c r="I10" s="106">
        <v>4.99</v>
      </c>
      <c r="J10" s="106">
        <v>5.55</v>
      </c>
      <c r="K10" s="106">
        <v>5.67</v>
      </c>
      <c r="L10" s="106">
        <v>5.66</v>
      </c>
      <c r="M10" s="106">
        <v>5.55</v>
      </c>
      <c r="N10" s="106">
        <v>5.42</v>
      </c>
      <c r="O10" s="106">
        <v>5.29</v>
      </c>
      <c r="P10" s="106">
        <v>5.24</v>
      </c>
      <c r="Q10" s="106">
        <v>5.24</v>
      </c>
      <c r="R10" s="106">
        <v>5.03</v>
      </c>
      <c r="S10" s="106">
        <v>5.13</v>
      </c>
      <c r="T10" s="106">
        <v>5.13</v>
      </c>
      <c r="U10" s="106">
        <v>5.0199999999999996</v>
      </c>
      <c r="V10" s="106">
        <v>4.9000000000000004</v>
      </c>
      <c r="W10" s="106">
        <v>4.79</v>
      </c>
      <c r="X10" s="106">
        <v>4.79</v>
      </c>
      <c r="Y10" s="106">
        <v>4.74</v>
      </c>
    </row>
    <row r="11" spans="1:25" s="346" customFormat="1" ht="12.75" customHeight="1" x14ac:dyDescent="0.2">
      <c r="A11" s="78" t="s">
        <v>1265</v>
      </c>
      <c r="B11" s="106">
        <v>7.22</v>
      </c>
      <c r="C11" s="252">
        <v>5.31</v>
      </c>
      <c r="D11" s="252">
        <v>5.31</v>
      </c>
      <c r="E11" s="252">
        <v>5.35</v>
      </c>
      <c r="F11" s="252">
        <v>5.4</v>
      </c>
      <c r="G11" s="252">
        <v>5.44</v>
      </c>
      <c r="H11" s="252">
        <v>5.5</v>
      </c>
      <c r="I11" s="252">
        <v>5.5</v>
      </c>
      <c r="J11" s="252">
        <v>7.57</v>
      </c>
      <c r="K11" s="252">
        <v>5.59</v>
      </c>
      <c r="L11" s="252">
        <v>5.6</v>
      </c>
      <c r="M11" s="252">
        <v>5.62</v>
      </c>
      <c r="N11" s="252">
        <v>5.67</v>
      </c>
      <c r="O11" s="252">
        <v>5.72</v>
      </c>
      <c r="P11" s="252">
        <v>5.78</v>
      </c>
      <c r="Q11" s="252">
        <v>5.77</v>
      </c>
      <c r="R11" s="252">
        <v>6.9</v>
      </c>
      <c r="S11" s="252">
        <v>5.05</v>
      </c>
      <c r="T11" s="252">
        <v>5.04</v>
      </c>
      <c r="U11" s="252">
        <v>5.09</v>
      </c>
      <c r="V11" s="252">
        <v>5.14</v>
      </c>
      <c r="W11" s="252">
        <v>5.18</v>
      </c>
      <c r="X11" s="252">
        <v>5.18</v>
      </c>
      <c r="Y11" s="252">
        <v>5.23</v>
      </c>
    </row>
    <row r="12" spans="1:25" s="346" customFormat="1" ht="12.75" customHeight="1" x14ac:dyDescent="0.2">
      <c r="A12" s="78" t="s">
        <v>1266</v>
      </c>
      <c r="B12" s="106">
        <v>7.53</v>
      </c>
      <c r="C12" s="252">
        <v>5.44</v>
      </c>
      <c r="D12" s="252">
        <v>5.48</v>
      </c>
      <c r="E12" s="252">
        <v>5.47</v>
      </c>
      <c r="F12" s="252">
        <v>5.39</v>
      </c>
      <c r="G12" s="252">
        <v>5.34</v>
      </c>
      <c r="H12" s="252">
        <v>5.31</v>
      </c>
      <c r="I12" s="252">
        <v>5.33</v>
      </c>
      <c r="J12" s="252">
        <v>7.92</v>
      </c>
      <c r="K12" s="252">
        <v>5.7</v>
      </c>
      <c r="L12" s="252">
        <v>5.75</v>
      </c>
      <c r="M12" s="252">
        <v>5.76</v>
      </c>
      <c r="N12" s="252">
        <v>5.66</v>
      </c>
      <c r="O12" s="252">
        <v>5.61</v>
      </c>
      <c r="P12" s="252">
        <v>5.6</v>
      </c>
      <c r="Q12" s="252">
        <v>5.61</v>
      </c>
      <c r="R12" s="252">
        <v>7.17</v>
      </c>
      <c r="S12" s="252">
        <v>5.19</v>
      </c>
      <c r="T12" s="252">
        <v>5.23</v>
      </c>
      <c r="U12" s="252">
        <v>5.21</v>
      </c>
      <c r="V12" s="252">
        <v>5.14</v>
      </c>
      <c r="W12" s="252">
        <v>5.08</v>
      </c>
      <c r="X12" s="252">
        <v>5.08</v>
      </c>
      <c r="Y12" s="252">
        <v>5.05</v>
      </c>
    </row>
    <row r="13" spans="1:25" s="346" customFormat="1" ht="12.75" customHeight="1" x14ac:dyDescent="0.2">
      <c r="A13" s="78" t="s">
        <v>1267</v>
      </c>
      <c r="B13" s="106">
        <v>7.89</v>
      </c>
      <c r="C13" s="252">
        <v>5.68</v>
      </c>
      <c r="D13" s="252">
        <v>5.46</v>
      </c>
      <c r="E13" s="252">
        <v>5.33</v>
      </c>
      <c r="F13" s="252">
        <v>5.26</v>
      </c>
      <c r="G13" s="252">
        <v>5.23</v>
      </c>
      <c r="H13" s="252">
        <v>5.18</v>
      </c>
      <c r="I13" s="252">
        <v>5.23</v>
      </c>
      <c r="J13" s="252">
        <v>8.25</v>
      </c>
      <c r="K13" s="252">
        <v>6.03</v>
      </c>
      <c r="L13" s="252">
        <v>5.79</v>
      </c>
      <c r="M13" s="252">
        <v>5.58</v>
      </c>
      <c r="N13" s="252">
        <v>5.49</v>
      </c>
      <c r="O13" s="252">
        <v>5.48</v>
      </c>
      <c r="P13" s="252">
        <v>5.43</v>
      </c>
      <c r="Q13" s="252">
        <v>5.5</v>
      </c>
      <c r="R13" s="252">
        <v>7.55</v>
      </c>
      <c r="S13" s="252">
        <v>5.35</v>
      </c>
      <c r="T13" s="252">
        <v>5.15</v>
      </c>
      <c r="U13" s="252">
        <v>5.09</v>
      </c>
      <c r="V13" s="252">
        <v>5.04</v>
      </c>
      <c r="W13" s="252">
        <v>4.99</v>
      </c>
      <c r="X13" s="252">
        <v>4.99</v>
      </c>
      <c r="Y13" s="252">
        <v>4.97</v>
      </c>
    </row>
    <row r="14" spans="1:25" s="346" customFormat="1" ht="12.75" customHeight="1" x14ac:dyDescent="0.2">
      <c r="A14" s="78" t="s">
        <v>1268</v>
      </c>
      <c r="B14" s="106">
        <v>7.82</v>
      </c>
      <c r="C14" s="252">
        <v>7.07</v>
      </c>
      <c r="D14" s="252">
        <v>6.87</v>
      </c>
      <c r="E14" s="252">
        <v>6.59</v>
      </c>
      <c r="F14" s="252">
        <v>6.19</v>
      </c>
      <c r="G14" s="252">
        <v>5.8</v>
      </c>
      <c r="H14" s="252">
        <v>5.46</v>
      </c>
      <c r="I14" s="252">
        <v>5.25</v>
      </c>
      <c r="J14" s="252">
        <v>8.16</v>
      </c>
      <c r="K14" s="252">
        <v>7.55</v>
      </c>
      <c r="L14" s="252">
        <v>7.27</v>
      </c>
      <c r="M14" s="252">
        <v>7.02</v>
      </c>
      <c r="N14" s="252">
        <v>6.63</v>
      </c>
      <c r="O14" s="252">
        <v>6.21</v>
      </c>
      <c r="P14" s="252">
        <v>5.8</v>
      </c>
      <c r="Q14" s="252">
        <v>5.55</v>
      </c>
      <c r="R14" s="252">
        <v>7.49</v>
      </c>
      <c r="S14" s="252">
        <v>6.62</v>
      </c>
      <c r="T14" s="252">
        <v>6.48</v>
      </c>
      <c r="U14" s="252">
        <v>6.15</v>
      </c>
      <c r="V14" s="252">
        <v>5.76</v>
      </c>
      <c r="W14" s="252">
        <v>5.41</v>
      </c>
      <c r="X14" s="252">
        <v>5.41</v>
      </c>
      <c r="Y14" s="252">
        <v>4.96</v>
      </c>
    </row>
    <row r="15" spans="1:25" s="346" customFormat="1" ht="12.75" customHeight="1" x14ac:dyDescent="0.2">
      <c r="A15" s="78" t="s">
        <v>1269</v>
      </c>
      <c r="B15" s="106">
        <v>8.7899999999999991</v>
      </c>
      <c r="C15" s="252">
        <v>6.75</v>
      </c>
      <c r="D15" s="252">
        <v>6.61</v>
      </c>
      <c r="E15" s="252">
        <v>6.58</v>
      </c>
      <c r="F15" s="252">
        <v>6.73</v>
      </c>
      <c r="G15" s="252">
        <v>6.97</v>
      </c>
      <c r="H15" s="252">
        <v>7.08</v>
      </c>
      <c r="I15" s="252">
        <v>6.97</v>
      </c>
      <c r="J15" s="252">
        <v>9.1</v>
      </c>
      <c r="K15" s="252">
        <v>7.11</v>
      </c>
      <c r="L15" s="252">
        <v>6.96</v>
      </c>
      <c r="M15" s="252">
        <v>6.98</v>
      </c>
      <c r="N15" s="252">
        <v>7.16</v>
      </c>
      <c r="O15" s="252">
        <v>7.41</v>
      </c>
      <c r="P15" s="252">
        <v>7.53</v>
      </c>
      <c r="Q15" s="252">
        <v>7.41</v>
      </c>
      <c r="R15" s="252">
        <v>8.5</v>
      </c>
      <c r="S15" s="252">
        <v>6.42</v>
      </c>
      <c r="T15" s="252">
        <v>6.27</v>
      </c>
      <c r="U15" s="252">
        <v>6.19</v>
      </c>
      <c r="V15" s="252">
        <v>6.33</v>
      </c>
      <c r="W15" s="252">
        <v>6.55</v>
      </c>
      <c r="X15" s="252">
        <v>6.55</v>
      </c>
      <c r="Y15" s="252">
        <v>6.56</v>
      </c>
    </row>
    <row r="16" spans="1:25" s="346" customFormat="1" ht="12.75" customHeight="1" x14ac:dyDescent="0.2">
      <c r="A16" s="78" t="s">
        <v>1270</v>
      </c>
      <c r="B16" s="106">
        <v>5.59</v>
      </c>
      <c r="C16" s="252">
        <v>7.87</v>
      </c>
      <c r="D16" s="252">
        <v>7.79</v>
      </c>
      <c r="E16" s="252">
        <v>7.63</v>
      </c>
      <c r="F16" s="252">
        <v>7.37</v>
      </c>
      <c r="G16" s="252">
        <v>7.02</v>
      </c>
      <c r="H16" s="252">
        <v>6.85</v>
      </c>
      <c r="I16" s="252">
        <v>6.76</v>
      </c>
      <c r="J16" s="252">
        <v>5.74</v>
      </c>
      <c r="K16" s="252">
        <v>8.1999999999999993</v>
      </c>
      <c r="L16" s="252">
        <v>8.1199999999999992</v>
      </c>
      <c r="M16" s="252">
        <v>7.95</v>
      </c>
      <c r="N16" s="252">
        <v>7.71</v>
      </c>
      <c r="O16" s="252">
        <v>7.37</v>
      </c>
      <c r="P16" s="252">
        <v>7.22</v>
      </c>
      <c r="Q16" s="252">
        <v>7.15</v>
      </c>
      <c r="R16" s="252">
        <v>5.42</v>
      </c>
      <c r="S16" s="252">
        <v>7.53</v>
      </c>
      <c r="T16" s="252">
        <v>7.47</v>
      </c>
      <c r="U16" s="252">
        <v>7.32</v>
      </c>
      <c r="V16" s="252">
        <v>7.05</v>
      </c>
      <c r="W16" s="252">
        <v>6.69</v>
      </c>
      <c r="X16" s="252">
        <v>6.69</v>
      </c>
      <c r="Y16" s="252">
        <v>6.38</v>
      </c>
    </row>
    <row r="17" spans="1:27" s="346" customFormat="1" ht="12.75" customHeight="1" x14ac:dyDescent="0.2">
      <c r="A17" s="78" t="s">
        <v>1271</v>
      </c>
      <c r="B17" s="106">
        <v>6.59</v>
      </c>
      <c r="C17" s="252">
        <v>7.67</v>
      </c>
      <c r="D17" s="252">
        <v>7.67</v>
      </c>
      <c r="E17" s="252">
        <v>7.73</v>
      </c>
      <c r="F17" s="252">
        <v>7.87</v>
      </c>
      <c r="G17" s="252">
        <v>8.01</v>
      </c>
      <c r="H17" s="252">
        <v>7.95</v>
      </c>
      <c r="I17" s="252">
        <v>7.91</v>
      </c>
      <c r="J17" s="252">
        <v>6.73</v>
      </c>
      <c r="K17" s="252">
        <v>8.0500000000000007</v>
      </c>
      <c r="L17" s="252">
        <v>8.06</v>
      </c>
      <c r="M17" s="252">
        <v>8.1</v>
      </c>
      <c r="N17" s="252">
        <v>8.25</v>
      </c>
      <c r="O17" s="252">
        <v>8.36</v>
      </c>
      <c r="P17" s="252">
        <v>8.31</v>
      </c>
      <c r="Q17" s="252">
        <v>8.2799999999999994</v>
      </c>
      <c r="R17" s="252">
        <v>6.48</v>
      </c>
      <c r="S17" s="252">
        <v>7.3</v>
      </c>
      <c r="T17" s="252">
        <v>7.3</v>
      </c>
      <c r="U17" s="252">
        <v>7.37</v>
      </c>
      <c r="V17" s="252">
        <v>7.52</v>
      </c>
      <c r="W17" s="252">
        <v>7.66</v>
      </c>
      <c r="X17" s="252">
        <v>7.66</v>
      </c>
      <c r="Y17" s="252">
        <v>7.56</v>
      </c>
    </row>
    <row r="18" spans="1:27" s="346" customFormat="1" ht="12.75" customHeight="1" x14ac:dyDescent="0.2">
      <c r="A18" s="78" t="s">
        <v>1272</v>
      </c>
      <c r="B18" s="106">
        <v>7.34</v>
      </c>
      <c r="C18" s="252">
        <v>7.7</v>
      </c>
      <c r="D18" s="252">
        <v>8.27</v>
      </c>
      <c r="E18" s="252">
        <v>8.75</v>
      </c>
      <c r="F18" s="252">
        <v>8.25</v>
      </c>
      <c r="G18" s="252">
        <v>7.75</v>
      </c>
      <c r="H18" s="252">
        <v>7.67</v>
      </c>
      <c r="I18" s="252">
        <v>7.7</v>
      </c>
      <c r="J18" s="252">
        <v>7.38</v>
      </c>
      <c r="K18" s="252">
        <v>8.07</v>
      </c>
      <c r="L18" s="252">
        <v>8.69</v>
      </c>
      <c r="M18" s="252">
        <v>9.19</v>
      </c>
      <c r="N18" s="252">
        <v>8.66</v>
      </c>
      <c r="O18" s="252">
        <v>8.16</v>
      </c>
      <c r="P18" s="252">
        <v>8.06</v>
      </c>
      <c r="Q18" s="252">
        <v>8.1</v>
      </c>
      <c r="R18" s="252">
        <v>7.3</v>
      </c>
      <c r="S18" s="252">
        <v>7.34</v>
      </c>
      <c r="T18" s="252">
        <v>7.88</v>
      </c>
      <c r="U18" s="252">
        <v>8.33</v>
      </c>
      <c r="V18" s="252">
        <v>7.86</v>
      </c>
      <c r="W18" s="252">
        <v>7.38</v>
      </c>
      <c r="X18" s="252">
        <v>7.38</v>
      </c>
      <c r="Y18" s="252">
        <v>7.32</v>
      </c>
    </row>
    <row r="19" spans="1:27" s="346" customFormat="1" ht="12.75" customHeight="1" x14ac:dyDescent="0.2">
      <c r="A19" s="78" t="s">
        <v>1273</v>
      </c>
      <c r="B19" s="106">
        <v>6.58</v>
      </c>
      <c r="C19" s="252">
        <v>5.63</v>
      </c>
      <c r="D19" s="252">
        <v>5.42</v>
      </c>
      <c r="E19" s="252">
        <v>5.28</v>
      </c>
      <c r="F19" s="252">
        <v>6.15</v>
      </c>
      <c r="G19" s="252">
        <v>7</v>
      </c>
      <c r="H19" s="252">
        <v>7.65</v>
      </c>
      <c r="I19" s="252">
        <v>8.2200000000000006</v>
      </c>
      <c r="J19" s="252">
        <v>6.54</v>
      </c>
      <c r="K19" s="252">
        <v>5.78</v>
      </c>
      <c r="L19" s="252">
        <v>5.6</v>
      </c>
      <c r="M19" s="252">
        <v>5.48</v>
      </c>
      <c r="N19" s="252">
        <v>6.4</v>
      </c>
      <c r="O19" s="252">
        <v>7.29</v>
      </c>
      <c r="P19" s="252">
        <v>7.99</v>
      </c>
      <c r="Q19" s="252">
        <v>8.58</v>
      </c>
      <c r="R19" s="252">
        <v>6.62</v>
      </c>
      <c r="S19" s="252">
        <v>5.49</v>
      </c>
      <c r="T19" s="252">
        <v>5.26</v>
      </c>
      <c r="U19" s="252">
        <v>5.09</v>
      </c>
      <c r="V19" s="252">
        <v>5.91</v>
      </c>
      <c r="W19" s="252">
        <v>6.72</v>
      </c>
      <c r="X19" s="252">
        <v>6.72</v>
      </c>
      <c r="Y19" s="252">
        <v>7.88</v>
      </c>
    </row>
    <row r="20" spans="1:27" s="346" customFormat="1" ht="12.75" customHeight="1" x14ac:dyDescent="0.2">
      <c r="A20" s="78" t="s">
        <v>1274</v>
      </c>
      <c r="B20" s="106">
        <v>4.88</v>
      </c>
      <c r="C20" s="252">
        <v>7.01</v>
      </c>
      <c r="D20" s="252">
        <v>6.71</v>
      </c>
      <c r="E20" s="252">
        <v>6.39</v>
      </c>
      <c r="F20" s="252">
        <v>6.05</v>
      </c>
      <c r="G20" s="252">
        <v>5.74</v>
      </c>
      <c r="H20" s="252">
        <v>5.5</v>
      </c>
      <c r="I20" s="252">
        <v>5.3</v>
      </c>
      <c r="J20" s="252">
        <v>4.75</v>
      </c>
      <c r="K20" s="252">
        <v>6.89</v>
      </c>
      <c r="L20" s="252">
        <v>6.64</v>
      </c>
      <c r="M20" s="252">
        <v>6.34</v>
      </c>
      <c r="N20" s="252">
        <v>6.04</v>
      </c>
      <c r="O20" s="252">
        <v>5.77</v>
      </c>
      <c r="P20" s="252">
        <v>5.55</v>
      </c>
      <c r="Q20" s="252">
        <v>5.39</v>
      </c>
      <c r="R20" s="252">
        <v>5.01</v>
      </c>
      <c r="S20" s="252">
        <v>7.12</v>
      </c>
      <c r="T20" s="252">
        <v>6.78</v>
      </c>
      <c r="U20" s="252">
        <v>6.43</v>
      </c>
      <c r="V20" s="252">
        <v>6.05</v>
      </c>
      <c r="W20" s="252">
        <v>5.72</v>
      </c>
      <c r="X20" s="252">
        <v>5.72</v>
      </c>
      <c r="Y20" s="252">
        <v>5.22</v>
      </c>
    </row>
    <row r="21" spans="1:27" s="346" customFormat="1" ht="12.75" customHeight="1" x14ac:dyDescent="0.2">
      <c r="A21" s="78" t="s">
        <v>1275</v>
      </c>
      <c r="B21" s="106">
        <v>5.27</v>
      </c>
      <c r="C21" s="252">
        <v>6.67</v>
      </c>
      <c r="D21" s="252">
        <v>6.81</v>
      </c>
      <c r="E21" s="252">
        <v>6.9</v>
      </c>
      <c r="F21" s="252">
        <v>6.91</v>
      </c>
      <c r="G21" s="252">
        <v>6.9</v>
      </c>
      <c r="H21" s="252">
        <v>6.71</v>
      </c>
      <c r="I21" s="252">
        <v>6.41</v>
      </c>
      <c r="J21" s="252">
        <v>4.9400000000000004</v>
      </c>
      <c r="K21" s="252">
        <v>6.29</v>
      </c>
      <c r="L21" s="252">
        <v>6.44</v>
      </c>
      <c r="M21" s="252">
        <v>6.55</v>
      </c>
      <c r="N21" s="252">
        <v>6.56</v>
      </c>
      <c r="O21" s="252">
        <v>6.56</v>
      </c>
      <c r="P21" s="252">
        <v>6.4</v>
      </c>
      <c r="Q21" s="252">
        <v>6.14</v>
      </c>
      <c r="R21" s="252">
        <v>5.59</v>
      </c>
      <c r="S21" s="252">
        <v>7.03</v>
      </c>
      <c r="T21" s="252">
        <v>7.16</v>
      </c>
      <c r="U21" s="252">
        <v>7.25</v>
      </c>
      <c r="V21" s="252">
        <v>7.25</v>
      </c>
      <c r="W21" s="252">
        <v>7.22</v>
      </c>
      <c r="X21" s="252">
        <v>7.22</v>
      </c>
      <c r="Y21" s="252">
        <v>6.68</v>
      </c>
    </row>
    <row r="22" spans="1:27" s="346" customFormat="1" ht="12.75" customHeight="1" x14ac:dyDescent="0.2">
      <c r="A22" s="78" t="s">
        <v>1276</v>
      </c>
      <c r="B22" s="106">
        <v>5.05</v>
      </c>
      <c r="C22" s="252">
        <v>5.14</v>
      </c>
      <c r="D22" s="252">
        <v>5.59</v>
      </c>
      <c r="E22" s="252">
        <v>5.82</v>
      </c>
      <c r="F22" s="252">
        <v>6.08</v>
      </c>
      <c r="G22" s="252">
        <v>6.21</v>
      </c>
      <c r="H22" s="252">
        <v>6.22</v>
      </c>
      <c r="I22" s="252">
        <v>6.33</v>
      </c>
      <c r="J22" s="252">
        <v>4.59</v>
      </c>
      <c r="K22" s="252">
        <v>4.67</v>
      </c>
      <c r="L22" s="252">
        <v>5.08</v>
      </c>
      <c r="M22" s="252">
        <v>5.28</v>
      </c>
      <c r="N22" s="252">
        <v>5.5</v>
      </c>
      <c r="O22" s="252">
        <v>5.61</v>
      </c>
      <c r="P22" s="252">
        <v>5.62</v>
      </c>
      <c r="Q22" s="252">
        <v>5.72</v>
      </c>
      <c r="R22" s="252">
        <v>5.48</v>
      </c>
      <c r="S22" s="252">
        <v>5.59</v>
      </c>
      <c r="T22" s="252">
        <v>6.07</v>
      </c>
      <c r="U22" s="252">
        <v>6.34</v>
      </c>
      <c r="V22" s="252">
        <v>6.62</v>
      </c>
      <c r="W22" s="252">
        <v>6.78</v>
      </c>
      <c r="X22" s="252">
        <v>6.78</v>
      </c>
      <c r="Y22" s="252">
        <v>6.91</v>
      </c>
    </row>
    <row r="23" spans="1:27" s="346" customFormat="1" ht="12.75" customHeight="1" x14ac:dyDescent="0.2">
      <c r="A23" s="78" t="s">
        <v>1277</v>
      </c>
      <c r="B23" s="106">
        <v>4.1399999999999997</v>
      </c>
      <c r="C23" s="252">
        <v>3.98</v>
      </c>
      <c r="D23" s="252">
        <v>3.84</v>
      </c>
      <c r="E23" s="252">
        <v>3.93</v>
      </c>
      <c r="F23" s="252">
        <v>4.04</v>
      </c>
      <c r="G23" s="252">
        <v>4.2699999999999996</v>
      </c>
      <c r="H23" s="252">
        <v>4.63</v>
      </c>
      <c r="I23" s="252">
        <v>5.01</v>
      </c>
      <c r="J23" s="252">
        <v>3.62</v>
      </c>
      <c r="K23" s="252">
        <v>3.39</v>
      </c>
      <c r="L23" s="252">
        <v>3.27</v>
      </c>
      <c r="M23" s="252">
        <v>3.37</v>
      </c>
      <c r="N23" s="252">
        <v>3.48</v>
      </c>
      <c r="O23" s="252">
        <v>3.68</v>
      </c>
      <c r="P23" s="252">
        <v>3.99</v>
      </c>
      <c r="Q23" s="252">
        <v>4.3</v>
      </c>
      <c r="R23" s="252">
        <v>4.6399999999999997</v>
      </c>
      <c r="S23" s="252">
        <v>4.54</v>
      </c>
      <c r="T23" s="252">
        <v>4.38</v>
      </c>
      <c r="U23" s="252">
        <v>4.47</v>
      </c>
      <c r="V23" s="252">
        <v>4.58</v>
      </c>
      <c r="W23" s="252">
        <v>4.83</v>
      </c>
      <c r="X23" s="252">
        <v>4.83</v>
      </c>
      <c r="Y23" s="252">
        <v>5.69</v>
      </c>
    </row>
    <row r="24" spans="1:27" s="346" customFormat="1" ht="12.75" customHeight="1" x14ac:dyDescent="0.2">
      <c r="A24" s="78" t="s">
        <v>1278</v>
      </c>
      <c r="B24" s="106">
        <v>2.91</v>
      </c>
      <c r="C24" s="252">
        <v>3.76</v>
      </c>
      <c r="D24" s="252">
        <v>3.74</v>
      </c>
      <c r="E24" s="252">
        <v>3.66</v>
      </c>
      <c r="F24" s="252">
        <v>3.52</v>
      </c>
      <c r="G24" s="252">
        <v>3.37</v>
      </c>
      <c r="H24" s="252">
        <v>3.29</v>
      </c>
      <c r="I24" s="252">
        <v>3.16</v>
      </c>
      <c r="J24" s="252">
        <v>2.37</v>
      </c>
      <c r="K24" s="252">
        <v>2.96</v>
      </c>
      <c r="L24" s="252">
        <v>2.94</v>
      </c>
      <c r="M24" s="252">
        <v>2.88</v>
      </c>
      <c r="N24" s="252">
        <v>2.77</v>
      </c>
      <c r="O24" s="252">
        <v>2.67</v>
      </c>
      <c r="P24" s="252">
        <v>2.62</v>
      </c>
      <c r="Q24" s="252">
        <v>2.5</v>
      </c>
      <c r="R24" s="252">
        <v>3.42</v>
      </c>
      <c r="S24" s="252">
        <v>4.53</v>
      </c>
      <c r="T24" s="252">
        <v>4.5</v>
      </c>
      <c r="U24" s="252">
        <v>4.41</v>
      </c>
      <c r="V24" s="252">
        <v>4.24</v>
      </c>
      <c r="W24" s="252">
        <v>4.05</v>
      </c>
      <c r="X24" s="252">
        <v>4.05</v>
      </c>
      <c r="Y24" s="252">
        <v>3.79</v>
      </c>
    </row>
    <row r="25" spans="1:27" s="346" customFormat="1" ht="12.75" customHeight="1" x14ac:dyDescent="0.2">
      <c r="A25" s="78" t="s">
        <v>1279</v>
      </c>
      <c r="B25" s="106">
        <v>1.25</v>
      </c>
      <c r="C25" s="106">
        <v>2.48</v>
      </c>
      <c r="D25" s="106">
        <v>2.4900000000000002</v>
      </c>
      <c r="E25" s="106">
        <v>2.58</v>
      </c>
      <c r="F25" s="106">
        <v>2.61</v>
      </c>
      <c r="G25" s="106">
        <v>2.68</v>
      </c>
      <c r="H25" s="106">
        <v>2.72</v>
      </c>
      <c r="I25" s="106">
        <v>2.68</v>
      </c>
      <c r="J25" s="106">
        <v>0.9</v>
      </c>
      <c r="K25" s="106">
        <v>1.86</v>
      </c>
      <c r="L25" s="106">
        <v>1.86</v>
      </c>
      <c r="M25" s="106">
        <v>1.91</v>
      </c>
      <c r="N25" s="106">
        <v>1.92</v>
      </c>
      <c r="O25" s="106">
        <v>1.95</v>
      </c>
      <c r="P25" s="106">
        <v>1.98</v>
      </c>
      <c r="Q25" s="106">
        <v>1.93</v>
      </c>
      <c r="R25" s="106">
        <v>1.58</v>
      </c>
      <c r="S25" s="106">
        <v>3.07</v>
      </c>
      <c r="T25" s="106">
        <v>3.09</v>
      </c>
      <c r="U25" s="106">
        <v>3.22</v>
      </c>
      <c r="V25" s="106">
        <v>3.27</v>
      </c>
      <c r="W25" s="106">
        <v>3.37</v>
      </c>
      <c r="X25" s="106">
        <v>3.37</v>
      </c>
      <c r="Y25" s="106">
        <v>3.4</v>
      </c>
    </row>
    <row r="26" spans="1:27" s="346" customFormat="1" ht="12.75" customHeight="1" thickBot="1" x14ac:dyDescent="0.25">
      <c r="A26" s="97" t="s">
        <v>1280</v>
      </c>
      <c r="B26" s="104">
        <v>0.78</v>
      </c>
      <c r="C26" s="104">
        <v>1.63</v>
      </c>
      <c r="D26" s="104">
        <v>1.73</v>
      </c>
      <c r="E26" s="104">
        <v>1.79</v>
      </c>
      <c r="F26" s="104">
        <v>1.91</v>
      </c>
      <c r="G26" s="104">
        <v>1.98</v>
      </c>
      <c r="H26" s="104">
        <v>2.09</v>
      </c>
      <c r="I26" s="104">
        <v>2.14</v>
      </c>
      <c r="J26" s="104">
        <v>0.54</v>
      </c>
      <c r="K26" s="104">
        <v>1.1200000000000001</v>
      </c>
      <c r="L26" s="104">
        <v>1.19</v>
      </c>
      <c r="M26" s="104">
        <v>1.24</v>
      </c>
      <c r="N26" s="104">
        <v>1.32</v>
      </c>
      <c r="O26" s="104">
        <v>1.37</v>
      </c>
      <c r="P26" s="104">
        <v>1.44</v>
      </c>
      <c r="Q26" s="104">
        <v>1.47</v>
      </c>
      <c r="R26" s="104">
        <v>1</v>
      </c>
      <c r="S26" s="104">
        <v>2.11</v>
      </c>
      <c r="T26" s="104">
        <v>2.2400000000000002</v>
      </c>
      <c r="U26" s="104">
        <v>2.3199999999999998</v>
      </c>
      <c r="V26" s="104">
        <v>2.48</v>
      </c>
      <c r="W26" s="104">
        <v>2.56</v>
      </c>
      <c r="X26" s="104">
        <v>2.56</v>
      </c>
      <c r="Y26" s="104">
        <v>2.79</v>
      </c>
    </row>
    <row r="28" spans="1:27" ht="12.75" customHeight="1" x14ac:dyDescent="0.2">
      <c r="A28" s="4" t="s">
        <v>1283</v>
      </c>
      <c r="E28" s="1" t="s">
        <v>398</v>
      </c>
    </row>
    <row r="29" spans="1:27" ht="12.75" customHeight="1" x14ac:dyDescent="0.2">
      <c r="A29" s="4" t="s">
        <v>1284</v>
      </c>
      <c r="S29" s="114"/>
      <c r="T29" s="114"/>
      <c r="U29" s="114"/>
    </row>
    <row r="30" spans="1:27" ht="12.75" customHeight="1" x14ac:dyDescent="0.2">
      <c r="A30" s="4" t="s">
        <v>1287</v>
      </c>
      <c r="S30" s="114"/>
      <c r="T30" s="114"/>
      <c r="U30" s="114"/>
    </row>
    <row r="31" spans="1:27" ht="12.75" customHeight="1" x14ac:dyDescent="0.2">
      <c r="S31" s="114"/>
      <c r="T31" s="114"/>
      <c r="U31" s="114"/>
      <c r="W31" s="9"/>
      <c r="X31" s="9"/>
      <c r="Y31" s="9"/>
      <c r="Z31" s="9"/>
      <c r="AA31" s="9"/>
    </row>
    <row r="32" spans="1:27" ht="12.75" customHeight="1" x14ac:dyDescent="0.2">
      <c r="B32" s="2"/>
      <c r="C32" s="2"/>
      <c r="D32" s="2"/>
      <c r="E32" s="2"/>
      <c r="F32" s="2"/>
      <c r="G32" s="2"/>
      <c r="H32" s="2"/>
      <c r="I32" s="2"/>
      <c r="J32" s="2"/>
      <c r="K32" s="108"/>
      <c r="L32" s="2"/>
      <c r="M32" s="2"/>
      <c r="N32" s="2"/>
      <c r="O32" s="2"/>
      <c r="P32" s="2"/>
      <c r="Q32" s="2"/>
      <c r="R32" s="2"/>
      <c r="S32" s="113"/>
      <c r="T32" s="113"/>
      <c r="U32" s="113"/>
    </row>
    <row r="33" spans="2:21" ht="12.75" customHeight="1" x14ac:dyDescent="0.2">
      <c r="B33" s="2"/>
      <c r="C33" s="2"/>
      <c r="D33" s="2"/>
      <c r="E33" s="2"/>
      <c r="F33" s="2"/>
      <c r="G33" s="2"/>
      <c r="H33" s="2"/>
      <c r="I33" s="2"/>
      <c r="J33" s="2"/>
      <c r="K33" s="108"/>
      <c r="L33" s="2"/>
      <c r="M33" s="2"/>
      <c r="N33" s="2"/>
      <c r="O33" s="2"/>
      <c r="P33" s="2"/>
      <c r="Q33" s="2"/>
      <c r="R33" s="2"/>
      <c r="S33" s="113"/>
      <c r="T33" s="113"/>
      <c r="U33" s="113"/>
    </row>
    <row r="34" spans="2:21" ht="12.75" customHeight="1" x14ac:dyDescent="0.2">
      <c r="B34" s="2"/>
      <c r="C34" s="2"/>
      <c r="D34" s="2"/>
      <c r="E34" s="2"/>
      <c r="F34" s="2"/>
      <c r="G34" s="2"/>
      <c r="H34" s="2"/>
      <c r="I34" s="2"/>
      <c r="J34" s="2"/>
      <c r="K34" s="108"/>
      <c r="L34" s="2"/>
      <c r="M34" s="2"/>
      <c r="N34" s="2"/>
      <c r="O34" s="2"/>
      <c r="P34" s="2"/>
      <c r="Q34" s="2"/>
      <c r="R34" s="2"/>
      <c r="S34" s="113"/>
      <c r="T34" s="113"/>
      <c r="U34" s="113"/>
    </row>
    <row r="35" spans="2:21" ht="12.75" customHeight="1" x14ac:dyDescent="0.2">
      <c r="B35" s="2"/>
      <c r="C35" s="2"/>
      <c r="D35" s="2"/>
      <c r="E35" s="2"/>
      <c r="F35" s="2"/>
      <c r="G35" s="2"/>
      <c r="H35" s="2"/>
      <c r="I35" s="2"/>
      <c r="J35" s="2"/>
      <c r="K35" s="108"/>
      <c r="L35" s="2"/>
      <c r="M35" s="2"/>
      <c r="N35" s="2"/>
      <c r="O35" s="2"/>
      <c r="P35" s="2"/>
      <c r="Q35" s="2"/>
      <c r="R35" s="2"/>
      <c r="S35" s="113"/>
      <c r="T35" s="113"/>
      <c r="U35" s="113"/>
    </row>
    <row r="36" spans="2:21" ht="12.75" customHeight="1" x14ac:dyDescent="0.2">
      <c r="B36" s="2"/>
      <c r="C36" s="2"/>
      <c r="D36" s="2"/>
      <c r="E36" s="2"/>
      <c r="F36" s="2"/>
      <c r="G36" s="2"/>
      <c r="H36" s="2"/>
      <c r="I36" s="2"/>
      <c r="J36" s="2"/>
      <c r="K36" s="108"/>
      <c r="L36" s="2"/>
      <c r="M36" s="2"/>
      <c r="N36" s="2"/>
      <c r="O36" s="2"/>
      <c r="P36" s="2"/>
      <c r="Q36" s="2"/>
      <c r="R36" s="2"/>
      <c r="S36" s="113"/>
      <c r="T36" s="113"/>
      <c r="U36" s="113"/>
    </row>
    <row r="37" spans="2:21" ht="12.75" customHeight="1" x14ac:dyDescent="0.2">
      <c r="B37" s="2"/>
      <c r="C37" s="2"/>
      <c r="D37" s="2"/>
      <c r="E37" s="2"/>
      <c r="F37" s="2"/>
      <c r="G37" s="2"/>
      <c r="H37" s="2"/>
      <c r="I37" s="2"/>
      <c r="J37" s="2"/>
      <c r="K37" s="108"/>
      <c r="L37" s="2"/>
      <c r="M37" s="2"/>
      <c r="N37" s="2"/>
      <c r="O37" s="2"/>
      <c r="P37" s="2"/>
      <c r="Q37" s="2"/>
      <c r="R37" s="2"/>
      <c r="S37" s="113"/>
      <c r="T37" s="113"/>
      <c r="U37" s="113"/>
    </row>
    <row r="38" spans="2:21" ht="12.75" customHeight="1" x14ac:dyDescent="0.2">
      <c r="B38" s="2"/>
      <c r="C38" s="2"/>
      <c r="D38" s="2"/>
      <c r="E38" s="2"/>
      <c r="F38" s="2"/>
      <c r="G38" s="2"/>
      <c r="H38" s="2"/>
      <c r="I38" s="2"/>
      <c r="J38" s="2"/>
      <c r="K38" s="108"/>
      <c r="L38" s="2"/>
      <c r="M38" s="2"/>
      <c r="N38" s="2"/>
      <c r="O38" s="2"/>
      <c r="P38" s="2"/>
      <c r="Q38" s="2"/>
      <c r="R38" s="2"/>
      <c r="S38" s="113"/>
      <c r="T38" s="113"/>
      <c r="U38" s="113"/>
    </row>
    <row r="39" spans="2:21" ht="12.75" customHeight="1" x14ac:dyDescent="0.2">
      <c r="B39" s="2"/>
      <c r="C39" s="2"/>
      <c r="D39" s="2"/>
      <c r="E39" s="2"/>
      <c r="F39" s="2"/>
      <c r="G39" s="2"/>
      <c r="H39" s="2"/>
      <c r="I39" s="2"/>
      <c r="J39" s="2"/>
      <c r="K39" s="108"/>
      <c r="L39" s="2"/>
      <c r="M39" s="2"/>
      <c r="N39" s="2"/>
      <c r="O39" s="2"/>
      <c r="P39" s="2"/>
      <c r="Q39" s="2"/>
      <c r="R39" s="2"/>
      <c r="S39" s="113"/>
      <c r="T39" s="113"/>
      <c r="U39" s="113"/>
    </row>
    <row r="40" spans="2:21" ht="12.75" customHeight="1" x14ac:dyDescent="0.2">
      <c r="B40" s="2"/>
      <c r="C40" s="2"/>
      <c r="D40" s="2"/>
      <c r="E40" s="2"/>
      <c r="F40" s="2"/>
      <c r="G40" s="2"/>
      <c r="H40" s="2"/>
      <c r="I40" s="2"/>
      <c r="J40" s="2"/>
      <c r="K40" s="108"/>
      <c r="L40" s="2"/>
      <c r="M40" s="2"/>
      <c r="N40" s="2"/>
      <c r="O40" s="2"/>
      <c r="P40" s="2"/>
      <c r="Q40" s="2"/>
      <c r="R40" s="2"/>
      <c r="S40" s="113"/>
      <c r="T40" s="113"/>
      <c r="U40" s="113"/>
    </row>
    <row r="41" spans="2:21" ht="12.75" customHeight="1" x14ac:dyDescent="0.2">
      <c r="B41" s="2"/>
      <c r="C41" s="2"/>
      <c r="D41" s="2"/>
      <c r="E41" s="2"/>
      <c r="F41" s="2"/>
      <c r="G41" s="2"/>
      <c r="H41" s="2"/>
      <c r="I41" s="2"/>
      <c r="J41" s="2"/>
      <c r="K41" s="108"/>
      <c r="L41" s="2"/>
      <c r="M41" s="2"/>
      <c r="N41" s="2"/>
      <c r="O41" s="2"/>
      <c r="P41" s="2"/>
      <c r="Q41" s="2"/>
      <c r="R41" s="2"/>
      <c r="S41" s="113"/>
      <c r="T41" s="113"/>
      <c r="U41" s="113"/>
    </row>
    <row r="42" spans="2:21" ht="12.75" customHeight="1" x14ac:dyDescent="0.2">
      <c r="B42" s="2"/>
      <c r="C42" s="2"/>
      <c r="D42" s="2"/>
      <c r="E42" s="2"/>
      <c r="F42" s="2"/>
      <c r="G42" s="2"/>
      <c r="H42" s="2"/>
      <c r="I42" s="2"/>
      <c r="J42" s="2"/>
      <c r="K42" s="108"/>
      <c r="L42" s="106"/>
      <c r="M42" s="2"/>
      <c r="N42" s="2"/>
      <c r="O42" s="2"/>
      <c r="P42" s="2"/>
      <c r="Q42" s="2"/>
      <c r="R42" s="2"/>
      <c r="S42" s="113"/>
      <c r="T42" s="113"/>
      <c r="U42" s="113"/>
    </row>
    <row r="43" spans="2:21" ht="12.75" customHeight="1" x14ac:dyDescent="0.2">
      <c r="B43" s="2"/>
      <c r="C43" s="2"/>
      <c r="D43" s="2"/>
      <c r="E43" s="2"/>
      <c r="F43" s="2"/>
      <c r="G43" s="2"/>
      <c r="H43" s="2"/>
      <c r="I43" s="2"/>
      <c r="J43" s="2"/>
      <c r="K43" s="108"/>
      <c r="L43" s="2"/>
      <c r="M43" s="2"/>
      <c r="N43" s="2"/>
      <c r="O43" s="2"/>
      <c r="P43" s="2"/>
      <c r="Q43" s="2"/>
      <c r="R43" s="2"/>
      <c r="S43" s="113"/>
      <c r="T43" s="113"/>
      <c r="U43" s="113"/>
    </row>
    <row r="44" spans="2:21" ht="12.75" customHeight="1" x14ac:dyDescent="0.2">
      <c r="B44" s="2"/>
      <c r="C44" s="2"/>
      <c r="D44" s="2"/>
      <c r="E44" s="2"/>
      <c r="F44" s="2"/>
      <c r="G44" s="2"/>
      <c r="H44" s="2"/>
      <c r="I44" s="2"/>
      <c r="J44" s="2"/>
      <c r="K44" s="108"/>
      <c r="L44" s="2"/>
      <c r="M44" s="2"/>
      <c r="N44" s="2"/>
      <c r="O44" s="2"/>
      <c r="P44" s="2"/>
      <c r="Q44" s="2"/>
      <c r="R44" s="2"/>
      <c r="S44" s="113"/>
      <c r="T44" s="113"/>
      <c r="U44" s="113"/>
    </row>
    <row r="45" spans="2:21" ht="12.75" customHeight="1" x14ac:dyDescent="0.2">
      <c r="B45" s="2"/>
      <c r="C45" s="2"/>
      <c r="D45" s="2"/>
      <c r="E45" s="2"/>
      <c r="F45" s="2"/>
      <c r="G45" s="2"/>
      <c r="H45" s="2"/>
      <c r="I45" s="2"/>
      <c r="J45" s="2"/>
      <c r="K45" s="108"/>
      <c r="L45" s="2"/>
      <c r="M45" s="2"/>
      <c r="N45" s="2"/>
      <c r="O45" s="2"/>
      <c r="P45" s="2"/>
      <c r="Q45" s="2"/>
      <c r="R45" s="2"/>
      <c r="S45" s="113"/>
      <c r="T45" s="113"/>
      <c r="U45" s="113"/>
    </row>
  </sheetData>
  <mergeCells count="3">
    <mergeCell ref="B5:I5"/>
    <mergeCell ref="J5:Q5"/>
    <mergeCell ref="R5:Y5"/>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K1" sqref="K1"/>
    </sheetView>
  </sheetViews>
  <sheetFormatPr defaultColWidth="9.140625" defaultRowHeight="12.75" x14ac:dyDescent="0.2"/>
  <cols>
    <col min="1" max="1" width="14.42578125" style="136" customWidth="1"/>
    <col min="2" max="16384" width="9.140625" style="136"/>
  </cols>
  <sheetData>
    <row r="1" spans="1:10" ht="14.25" x14ac:dyDescent="0.2">
      <c r="A1" s="5" t="s">
        <v>2376</v>
      </c>
      <c r="H1" s="255"/>
    </row>
    <row r="2" spans="1:10" x14ac:dyDescent="0.2">
      <c r="A2" s="180"/>
      <c r="B2" s="235"/>
      <c r="C2" s="235"/>
      <c r="D2" s="235"/>
      <c r="E2" s="235"/>
      <c r="F2" s="235"/>
      <c r="G2" s="235"/>
      <c r="H2" s="216"/>
      <c r="I2" s="235"/>
      <c r="J2" s="235"/>
    </row>
    <row r="3" spans="1:10" ht="13.5" thickBot="1" x14ac:dyDescent="0.25">
      <c r="B3" s="418"/>
      <c r="C3" s="418"/>
      <c r="D3" s="448"/>
      <c r="E3" s="448"/>
      <c r="F3" s="448"/>
      <c r="G3" s="448"/>
      <c r="H3" s="448"/>
      <c r="I3" s="448"/>
      <c r="J3" s="532" t="s">
        <v>1300</v>
      </c>
    </row>
    <row r="4" spans="1:10" ht="13.5" thickBot="1" x14ac:dyDescent="0.25">
      <c r="A4" s="531" t="s">
        <v>1290</v>
      </c>
      <c r="B4" s="293">
        <v>2012</v>
      </c>
      <c r="C4" s="293" t="s">
        <v>1239</v>
      </c>
      <c r="D4" s="419" t="s">
        <v>1040</v>
      </c>
      <c r="E4" s="420" t="s">
        <v>805</v>
      </c>
      <c r="F4" s="419" t="s">
        <v>1026</v>
      </c>
      <c r="G4" s="419" t="s">
        <v>1011</v>
      </c>
      <c r="H4" s="419" t="s">
        <v>1009</v>
      </c>
      <c r="I4" s="419">
        <v>2019</v>
      </c>
      <c r="J4" s="419" t="s">
        <v>1240</v>
      </c>
    </row>
    <row r="5" spans="1:10" x14ac:dyDescent="0.2">
      <c r="A5" s="78" t="s">
        <v>1293</v>
      </c>
      <c r="B5" s="87">
        <v>20060182</v>
      </c>
      <c r="C5" s="295">
        <v>19988694</v>
      </c>
      <c r="D5" s="296">
        <v>19916451</v>
      </c>
      <c r="E5" s="296">
        <v>19822250</v>
      </c>
      <c r="F5" s="296">
        <v>19706424</v>
      </c>
      <c r="G5" s="296">
        <v>19592933</v>
      </c>
      <c r="H5" s="296">
        <v>19483840</v>
      </c>
      <c r="I5" s="296">
        <v>19375835</v>
      </c>
      <c r="J5" s="296">
        <v>19261714</v>
      </c>
    </row>
    <row r="6" spans="1:10" x14ac:dyDescent="0.2">
      <c r="A6" s="83" t="s">
        <v>1294</v>
      </c>
      <c r="B6" s="234">
        <v>589239</v>
      </c>
      <c r="C6" s="180">
        <v>559840</v>
      </c>
      <c r="D6" s="180">
        <v>557307</v>
      </c>
      <c r="E6" s="180">
        <v>575330</v>
      </c>
      <c r="F6" s="180">
        <v>593793</v>
      </c>
      <c r="G6" s="297">
        <v>606975</v>
      </c>
      <c r="H6" s="297">
        <v>616525</v>
      </c>
      <c r="I6" s="297">
        <v>604061</v>
      </c>
      <c r="J6" s="297">
        <v>590799</v>
      </c>
    </row>
    <row r="7" spans="1:10" x14ac:dyDescent="0.2">
      <c r="A7" s="83" t="s">
        <v>1295</v>
      </c>
      <c r="B7" s="234">
        <v>641768</v>
      </c>
      <c r="C7" s="180">
        <v>639086</v>
      </c>
      <c r="D7" s="180">
        <v>622316</v>
      </c>
      <c r="E7" s="180">
        <v>591970</v>
      </c>
      <c r="F7" s="180">
        <v>565168</v>
      </c>
      <c r="G7" s="297">
        <v>561245</v>
      </c>
      <c r="H7" s="298">
        <v>576822</v>
      </c>
      <c r="I7" s="298">
        <v>593738</v>
      </c>
      <c r="J7" s="298">
        <v>598046</v>
      </c>
    </row>
    <row r="8" spans="1:10" x14ac:dyDescent="0.2">
      <c r="A8" s="83" t="s">
        <v>1296</v>
      </c>
      <c r="B8" s="234">
        <v>1054896</v>
      </c>
      <c r="C8" s="180">
        <v>1057216</v>
      </c>
      <c r="D8" s="180">
        <v>1062530</v>
      </c>
      <c r="E8" s="180">
        <v>1069253</v>
      </c>
      <c r="F8" s="180">
        <v>1068126</v>
      </c>
      <c r="G8" s="299">
        <v>1050712</v>
      </c>
      <c r="H8" s="298">
        <v>1022079</v>
      </c>
      <c r="I8" s="298">
        <v>994916</v>
      </c>
      <c r="J8" s="298">
        <v>975000</v>
      </c>
    </row>
    <row r="9" spans="1:10" x14ac:dyDescent="0.2">
      <c r="A9" s="83" t="s">
        <v>1297</v>
      </c>
      <c r="B9" s="234">
        <v>876343</v>
      </c>
      <c r="C9" s="180">
        <v>864430</v>
      </c>
      <c r="D9" s="180">
        <v>851908</v>
      </c>
      <c r="E9" s="180">
        <v>840729</v>
      </c>
      <c r="F9" s="180">
        <v>836516</v>
      </c>
      <c r="G9" s="299">
        <v>840765</v>
      </c>
      <c r="H9" s="298">
        <v>842677</v>
      </c>
      <c r="I9" s="298">
        <v>844730</v>
      </c>
      <c r="J9" s="298">
        <v>848421</v>
      </c>
    </row>
    <row r="10" spans="1:10" x14ac:dyDescent="0.2">
      <c r="A10" s="83" t="s">
        <v>1298</v>
      </c>
      <c r="B10" s="234">
        <v>875412</v>
      </c>
      <c r="C10" s="180">
        <v>867991</v>
      </c>
      <c r="D10" s="180">
        <v>864754</v>
      </c>
      <c r="E10" s="180">
        <v>869246</v>
      </c>
      <c r="F10" s="180">
        <v>867139</v>
      </c>
      <c r="G10" s="299">
        <v>851685</v>
      </c>
      <c r="H10" s="298">
        <v>835359</v>
      </c>
      <c r="I10" s="298">
        <v>822093</v>
      </c>
      <c r="J10" s="298">
        <v>819051</v>
      </c>
    </row>
    <row r="11" spans="1:10" ht="13.5" thickBot="1" x14ac:dyDescent="0.25">
      <c r="A11" s="84" t="s">
        <v>1299</v>
      </c>
      <c r="B11" s="294">
        <v>1243388</v>
      </c>
      <c r="C11" s="190">
        <v>1167932</v>
      </c>
      <c r="D11" s="190">
        <v>1115121</v>
      </c>
      <c r="E11" s="190">
        <v>1085084</v>
      </c>
      <c r="F11" s="190">
        <v>1062581</v>
      </c>
      <c r="G11" s="300">
        <v>1044622</v>
      </c>
      <c r="H11" s="301">
        <v>1027330</v>
      </c>
      <c r="I11" s="301">
        <v>1016912</v>
      </c>
      <c r="J11" s="301">
        <v>1013212</v>
      </c>
    </row>
    <row r="12" spans="1:10" x14ac:dyDescent="0.2">
      <c r="A12" s="199"/>
    </row>
    <row r="13" spans="1:10" ht="23.25" customHeight="1" x14ac:dyDescent="0.2">
      <c r="A13" s="922" t="s">
        <v>1304</v>
      </c>
      <c r="B13" s="922"/>
      <c r="C13" s="922"/>
      <c r="D13" s="922"/>
      <c r="E13" s="922"/>
      <c r="F13" s="922"/>
      <c r="G13" s="923"/>
      <c r="H13" s="923"/>
    </row>
    <row r="14" spans="1:10" x14ac:dyDescent="0.2">
      <c r="A14" s="924" t="s">
        <v>1301</v>
      </c>
      <c r="B14" s="924"/>
      <c r="C14" s="924"/>
      <c r="D14" s="924"/>
      <c r="E14" s="924"/>
      <c r="F14" s="924"/>
    </row>
    <row r="15" spans="1:10" x14ac:dyDescent="0.2">
      <c r="A15" s="180" t="s">
        <v>1302</v>
      </c>
      <c r="B15" s="284"/>
      <c r="C15" s="284"/>
    </row>
    <row r="16" spans="1:10" x14ac:dyDescent="0.2">
      <c r="A16" s="180" t="s">
        <v>1303</v>
      </c>
      <c r="B16" s="284"/>
      <c r="C16" s="284"/>
    </row>
  </sheetData>
  <mergeCells count="2">
    <mergeCell ref="A13:H13"/>
    <mergeCell ref="A14:F14"/>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workbookViewId="0">
      <selection activeCell="O1" sqref="O1"/>
    </sheetView>
  </sheetViews>
  <sheetFormatPr defaultRowHeight="12.75" x14ac:dyDescent="0.2"/>
  <cols>
    <col min="1" max="1" width="16.140625" style="136" customWidth="1"/>
    <col min="2" max="10" width="8.42578125" style="136" customWidth="1"/>
    <col min="11" max="16384" width="9.140625" style="136"/>
  </cols>
  <sheetData>
    <row r="1" spans="1:14" x14ac:dyDescent="0.2">
      <c r="A1" s="135" t="s">
        <v>1684</v>
      </c>
    </row>
    <row r="2" spans="1:14" x14ac:dyDescent="0.2">
      <c r="A2" s="85"/>
    </row>
    <row r="3" spans="1:14" ht="13.5" thickBot="1" x14ac:dyDescent="0.25">
      <c r="B3" s="239"/>
      <c r="C3" s="239"/>
      <c r="D3" s="239"/>
      <c r="E3" s="239"/>
      <c r="F3" s="239"/>
      <c r="G3" s="239"/>
      <c r="H3" s="239"/>
      <c r="I3" s="239"/>
      <c r="J3" s="239"/>
      <c r="K3" s="239"/>
      <c r="L3" s="239"/>
      <c r="M3" s="239"/>
      <c r="N3" s="193" t="s">
        <v>1663</v>
      </c>
    </row>
    <row r="4" spans="1:14" s="137" customFormat="1" ht="13.5" customHeight="1" thickBot="1" x14ac:dyDescent="0.25">
      <c r="A4" s="925" t="s">
        <v>1685</v>
      </c>
      <c r="B4" s="920" t="s">
        <v>1745</v>
      </c>
      <c r="C4" s="920"/>
      <c r="D4" s="920"/>
      <c r="E4" s="920"/>
      <c r="F4" s="920"/>
      <c r="G4" s="920"/>
      <c r="H4" s="920"/>
      <c r="I4" s="920"/>
      <c r="J4" s="920"/>
      <c r="K4" s="920"/>
      <c r="L4" s="920"/>
      <c r="M4" s="920"/>
      <c r="N4" s="920"/>
    </row>
    <row r="5" spans="1:14" s="137" customFormat="1" ht="12.75" customHeight="1" x14ac:dyDescent="0.2">
      <c r="A5" s="919"/>
      <c r="B5" s="925" t="s">
        <v>19</v>
      </c>
      <c r="C5" s="925" t="s">
        <v>400</v>
      </c>
      <c r="D5" s="925" t="s">
        <v>20</v>
      </c>
      <c r="E5" s="925" t="s">
        <v>402</v>
      </c>
      <c r="F5" s="925" t="s">
        <v>21</v>
      </c>
      <c r="G5" s="925" t="s">
        <v>404</v>
      </c>
      <c r="H5" s="926" t="s">
        <v>405</v>
      </c>
      <c r="I5" s="926" t="s">
        <v>406</v>
      </c>
      <c r="J5" s="926" t="s">
        <v>407</v>
      </c>
      <c r="K5" s="926" t="s">
        <v>1038</v>
      </c>
      <c r="L5" s="926" t="s">
        <v>1039</v>
      </c>
      <c r="M5" s="927" t="s">
        <v>1237</v>
      </c>
      <c r="N5" s="927" t="s">
        <v>1238</v>
      </c>
    </row>
    <row r="6" spans="1:14" ht="6.75" customHeight="1" thickBot="1" x14ac:dyDescent="0.25">
      <c r="A6" s="920"/>
      <c r="B6" s="920"/>
      <c r="C6" s="920"/>
      <c r="D6" s="920"/>
      <c r="E6" s="920"/>
      <c r="F6" s="920"/>
      <c r="G6" s="920"/>
      <c r="H6" s="918"/>
      <c r="I6" s="918"/>
      <c r="J6" s="918"/>
      <c r="K6" s="918"/>
      <c r="L6" s="918"/>
      <c r="M6" s="928"/>
      <c r="N6" s="928"/>
    </row>
    <row r="7" spans="1:14" x14ac:dyDescent="0.2">
      <c r="A7" s="86" t="s">
        <v>22</v>
      </c>
      <c r="B7" s="87">
        <v>533152</v>
      </c>
      <c r="C7" s="87">
        <v>716464</v>
      </c>
      <c r="D7" s="87">
        <v>673001</v>
      </c>
      <c r="E7" s="87">
        <v>539852</v>
      </c>
      <c r="F7" s="87">
        <v>464592</v>
      </c>
      <c r="G7" s="87">
        <v>433234</v>
      </c>
      <c r="H7" s="87">
        <v>411229</v>
      </c>
      <c r="I7" s="138">
        <v>410697</v>
      </c>
      <c r="J7" s="138">
        <v>405638</v>
      </c>
      <c r="K7" s="302">
        <v>408179</v>
      </c>
      <c r="L7" s="302">
        <v>402696</v>
      </c>
      <c r="M7" s="449">
        <v>543299</v>
      </c>
      <c r="N7" s="449">
        <v>560490</v>
      </c>
    </row>
    <row r="8" spans="1:14" x14ac:dyDescent="0.2">
      <c r="A8" s="95" t="s">
        <v>1686</v>
      </c>
      <c r="B8" s="88">
        <v>429236</v>
      </c>
      <c r="C8" s="88">
        <v>518997</v>
      </c>
      <c r="D8" s="88">
        <v>513491</v>
      </c>
      <c r="E8" s="88">
        <v>442613</v>
      </c>
      <c r="F8" s="88">
        <v>401099</v>
      </c>
      <c r="G8" s="88">
        <v>381944</v>
      </c>
      <c r="H8" s="88">
        <v>367376</v>
      </c>
      <c r="I8" s="139">
        <v>370939</v>
      </c>
      <c r="J8" s="139">
        <v>366843</v>
      </c>
      <c r="K8" s="303">
        <v>367336</v>
      </c>
      <c r="L8" s="303">
        <v>362868</v>
      </c>
      <c r="M8" s="450">
        <v>496194</v>
      </c>
      <c r="N8" s="450">
        <v>510062</v>
      </c>
    </row>
    <row r="9" spans="1:14" x14ac:dyDescent="0.2">
      <c r="A9" s="95" t="s">
        <v>1687</v>
      </c>
      <c r="B9" s="88">
        <v>3221</v>
      </c>
      <c r="C9" s="88">
        <v>2602</v>
      </c>
      <c r="D9" s="88">
        <v>995</v>
      </c>
      <c r="E9" s="88">
        <v>592</v>
      </c>
      <c r="F9" s="88">
        <v>439</v>
      </c>
      <c r="G9" s="88">
        <v>260</v>
      </c>
      <c r="H9" s="88">
        <v>144</v>
      </c>
      <c r="I9" s="139">
        <v>26</v>
      </c>
      <c r="J9" s="139" t="s">
        <v>728</v>
      </c>
      <c r="K9" s="304" t="s">
        <v>728</v>
      </c>
      <c r="L9" s="304" t="s">
        <v>728</v>
      </c>
      <c r="M9" s="451" t="s">
        <v>728</v>
      </c>
      <c r="N9" s="451" t="s">
        <v>728</v>
      </c>
    </row>
    <row r="10" spans="1:14" ht="13.5" customHeight="1" x14ac:dyDescent="0.2">
      <c r="A10" s="95" t="s">
        <v>1688</v>
      </c>
      <c r="B10" s="88">
        <v>62787</v>
      </c>
      <c r="C10" s="88">
        <v>60874</v>
      </c>
      <c r="D10" s="88">
        <v>94239</v>
      </c>
      <c r="E10" s="88">
        <v>46628</v>
      </c>
      <c r="F10" s="88">
        <v>26346</v>
      </c>
      <c r="G10" s="88">
        <v>20519</v>
      </c>
      <c r="H10" s="88">
        <v>17113</v>
      </c>
      <c r="I10" s="139">
        <v>15644</v>
      </c>
      <c r="J10" s="139">
        <v>15297</v>
      </c>
      <c r="K10" s="303">
        <v>15074</v>
      </c>
      <c r="L10" s="303">
        <v>15105</v>
      </c>
      <c r="M10" s="450">
        <v>20384</v>
      </c>
      <c r="N10" s="450">
        <v>21139</v>
      </c>
    </row>
    <row r="11" spans="1:14" ht="13.5" thickBot="1" x14ac:dyDescent="0.25">
      <c r="A11" s="96" t="s">
        <v>1689</v>
      </c>
      <c r="B11" s="90">
        <v>37908</v>
      </c>
      <c r="C11" s="90">
        <v>133991</v>
      </c>
      <c r="D11" s="90">
        <v>64276</v>
      </c>
      <c r="E11" s="90">
        <v>50019</v>
      </c>
      <c r="F11" s="90">
        <v>36708</v>
      </c>
      <c r="G11" s="90">
        <v>30511</v>
      </c>
      <c r="H11" s="90">
        <v>26596</v>
      </c>
      <c r="I11" s="140">
        <v>24088</v>
      </c>
      <c r="J11" s="140">
        <v>23498</v>
      </c>
      <c r="K11" s="140">
        <v>25769</v>
      </c>
      <c r="L11" s="140">
        <v>24723</v>
      </c>
      <c r="M11" s="452">
        <v>26721</v>
      </c>
      <c r="N11" s="452">
        <v>29289</v>
      </c>
    </row>
    <row r="12" spans="1:14" x14ac:dyDescent="0.2">
      <c r="A12" s="225"/>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F1" sqref="F1"/>
    </sheetView>
  </sheetViews>
  <sheetFormatPr defaultRowHeight="12.75" x14ac:dyDescent="0.2"/>
  <cols>
    <col min="1" max="1" width="46.85546875" style="136" customWidth="1"/>
    <col min="2" max="16384" width="9.140625" style="136"/>
  </cols>
  <sheetData>
    <row r="1" spans="1:5" x14ac:dyDescent="0.2">
      <c r="A1" s="5" t="s">
        <v>2337</v>
      </c>
    </row>
    <row r="2" spans="1:5" x14ac:dyDescent="0.2">
      <c r="A2" s="180"/>
    </row>
    <row r="3" spans="1:5" ht="13.5" thickBot="1" x14ac:dyDescent="0.25">
      <c r="E3" s="182" t="s">
        <v>286</v>
      </c>
    </row>
    <row r="4" spans="1:5" s="137" customFormat="1" ht="13.5" thickBot="1" x14ac:dyDescent="0.25">
      <c r="A4" s="545" t="s">
        <v>1690</v>
      </c>
      <c r="B4" s="535" t="s">
        <v>399</v>
      </c>
      <c r="C4" s="535" t="s">
        <v>400</v>
      </c>
      <c r="D4" s="535" t="s">
        <v>401</v>
      </c>
      <c r="E4" s="535" t="s">
        <v>402</v>
      </c>
    </row>
    <row r="5" spans="1:5" x14ac:dyDescent="0.2">
      <c r="A5" s="1" t="s">
        <v>1691</v>
      </c>
      <c r="B5" s="183" t="s">
        <v>1692</v>
      </c>
      <c r="C5" s="183" t="s">
        <v>1693</v>
      </c>
      <c r="D5" s="183" t="s">
        <v>1694</v>
      </c>
      <c r="E5" s="183" t="s">
        <v>1695</v>
      </c>
    </row>
    <row r="6" spans="1:5" x14ac:dyDescent="0.2">
      <c r="A6" s="1" t="s">
        <v>1696</v>
      </c>
      <c r="B6" s="183" t="s">
        <v>1697</v>
      </c>
      <c r="C6" s="183" t="s">
        <v>1698</v>
      </c>
      <c r="D6" s="183" t="s">
        <v>1699</v>
      </c>
      <c r="E6" s="183" t="s">
        <v>1699</v>
      </c>
    </row>
    <row r="7" spans="1:5" x14ac:dyDescent="0.2">
      <c r="A7" s="1" t="s">
        <v>1700</v>
      </c>
      <c r="B7" s="183" t="s">
        <v>1701</v>
      </c>
      <c r="C7" s="183" t="s">
        <v>1702</v>
      </c>
      <c r="D7" s="183" t="s">
        <v>1703</v>
      </c>
      <c r="E7" s="183" t="s">
        <v>1704</v>
      </c>
    </row>
    <row r="8" spans="1:5" x14ac:dyDescent="0.2">
      <c r="A8" s="1" t="s">
        <v>1705</v>
      </c>
      <c r="B8" s="183" t="s">
        <v>1706</v>
      </c>
      <c r="C8" s="183" t="s">
        <v>1698</v>
      </c>
      <c r="D8" s="183" t="s">
        <v>1707</v>
      </c>
      <c r="E8" s="183" t="s">
        <v>1708</v>
      </c>
    </row>
    <row r="9" spans="1:5" x14ac:dyDescent="0.2">
      <c r="A9" s="1" t="s">
        <v>1709</v>
      </c>
      <c r="B9" s="183" t="s">
        <v>1710</v>
      </c>
      <c r="C9" s="183" t="s">
        <v>1711</v>
      </c>
      <c r="D9" s="183" t="s">
        <v>1702</v>
      </c>
      <c r="E9" s="183" t="s">
        <v>1712</v>
      </c>
    </row>
    <row r="10" spans="1:5" x14ac:dyDescent="0.2">
      <c r="A10" s="60" t="s">
        <v>1713</v>
      </c>
      <c r="B10" s="183">
        <v>66</v>
      </c>
      <c r="C10" s="183" t="s">
        <v>1714</v>
      </c>
      <c r="D10" s="183" t="s">
        <v>1715</v>
      </c>
      <c r="E10" s="183">
        <v>77</v>
      </c>
    </row>
    <row r="11" spans="1:5" ht="13.5" thickBot="1" x14ac:dyDescent="0.25">
      <c r="A11" s="7" t="s">
        <v>1716</v>
      </c>
      <c r="B11" s="191" t="s">
        <v>1717</v>
      </c>
      <c r="C11" s="191" t="s">
        <v>1718</v>
      </c>
      <c r="D11" s="191" t="s">
        <v>1719</v>
      </c>
      <c r="E11" s="191" t="s">
        <v>1720</v>
      </c>
    </row>
    <row r="12" spans="1:5" x14ac:dyDescent="0.2">
      <c r="A12" s="180"/>
    </row>
    <row r="13" spans="1:5" s="28" customFormat="1" ht="21" customHeight="1" x14ac:dyDescent="0.2">
      <c r="A13" s="871" t="s">
        <v>1721</v>
      </c>
      <c r="B13" s="871"/>
      <c r="C13" s="871"/>
      <c r="D13" s="871"/>
      <c r="E13" s="871"/>
    </row>
    <row r="14" spans="1:5" s="28" customFormat="1" ht="24.75" customHeight="1" x14ac:dyDescent="0.2">
      <c r="A14" s="871" t="s">
        <v>1722</v>
      </c>
      <c r="B14" s="871"/>
      <c r="C14" s="871"/>
      <c r="D14" s="871"/>
      <c r="E14" s="871"/>
    </row>
  </sheetData>
  <mergeCells count="2">
    <mergeCell ref="A13:E13"/>
    <mergeCell ref="A14:E1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K1" sqref="K1"/>
    </sheetView>
  </sheetViews>
  <sheetFormatPr defaultRowHeight="12.75" x14ac:dyDescent="0.2"/>
  <cols>
    <col min="1" max="1" width="53.28515625" style="136" customWidth="1"/>
    <col min="2" max="16384" width="9.140625" style="136"/>
  </cols>
  <sheetData>
    <row r="1" spans="1:10" x14ac:dyDescent="0.2">
      <c r="A1" s="49" t="s">
        <v>1723</v>
      </c>
      <c r="H1" s="305"/>
    </row>
    <row r="2" spans="1:10" x14ac:dyDescent="0.2">
      <c r="A2" s="199"/>
      <c r="H2" s="305"/>
    </row>
    <row r="3" spans="1:10" ht="13.5" thickBot="1" x14ac:dyDescent="0.25">
      <c r="J3" s="182" t="s">
        <v>286</v>
      </c>
    </row>
    <row r="4" spans="1:10" ht="13.5" thickBot="1" x14ac:dyDescent="0.25">
      <c r="A4" s="545" t="s">
        <v>1290</v>
      </c>
      <c r="B4" s="535" t="s">
        <v>403</v>
      </c>
      <c r="C4" s="535" t="s">
        <v>1241</v>
      </c>
      <c r="D4" s="306" t="s">
        <v>1041</v>
      </c>
      <c r="E4" s="306" t="s">
        <v>1042</v>
      </c>
      <c r="F4" s="306" t="s">
        <v>1043</v>
      </c>
      <c r="G4" s="306" t="s">
        <v>1242</v>
      </c>
      <c r="H4" s="306" t="s">
        <v>1243</v>
      </c>
      <c r="I4" s="306" t="s">
        <v>1237</v>
      </c>
      <c r="J4" s="306" t="s">
        <v>1244</v>
      </c>
    </row>
    <row r="5" spans="1:10" x14ac:dyDescent="0.2">
      <c r="A5" s="1" t="s">
        <v>1724</v>
      </c>
      <c r="B5" s="307" t="s">
        <v>1245</v>
      </c>
      <c r="C5" s="307" t="s">
        <v>1245</v>
      </c>
      <c r="D5" s="308">
        <v>63.6</v>
      </c>
      <c r="E5" s="229">
        <v>62.3</v>
      </c>
      <c r="F5" s="229">
        <v>61.8</v>
      </c>
      <c r="G5" s="229">
        <v>61.957879775722539</v>
      </c>
      <c r="H5" s="229">
        <v>61.645015680402665</v>
      </c>
      <c r="I5" s="229">
        <v>61.6</v>
      </c>
      <c r="J5" s="229">
        <v>61.2</v>
      </c>
    </row>
    <row r="6" spans="1:10" x14ac:dyDescent="0.2">
      <c r="A6" s="1" t="s">
        <v>1725</v>
      </c>
      <c r="B6" s="234">
        <v>69.400000000000006</v>
      </c>
      <c r="C6" s="234">
        <v>70.3</v>
      </c>
      <c r="D6" s="309" t="s">
        <v>728</v>
      </c>
      <c r="E6" s="309" t="s">
        <v>728</v>
      </c>
      <c r="F6" s="309" t="s">
        <v>728</v>
      </c>
      <c r="G6" s="309" t="s">
        <v>728</v>
      </c>
      <c r="H6" s="309" t="s">
        <v>728</v>
      </c>
      <c r="I6" s="309" t="s">
        <v>728</v>
      </c>
      <c r="J6" s="309" t="s">
        <v>728</v>
      </c>
    </row>
    <row r="7" spans="1:10" x14ac:dyDescent="0.2">
      <c r="A7" s="1" t="s">
        <v>1726</v>
      </c>
      <c r="B7" s="307" t="s">
        <v>1245</v>
      </c>
      <c r="C7" s="307" t="s">
        <v>1245</v>
      </c>
      <c r="D7" s="308">
        <v>2.8</v>
      </c>
      <c r="E7" s="229">
        <v>2.8</v>
      </c>
      <c r="F7" s="229">
        <v>3</v>
      </c>
      <c r="G7" s="229">
        <v>3.0226945096585527</v>
      </c>
      <c r="H7" s="229">
        <v>3.2068448157009044</v>
      </c>
      <c r="I7" s="229">
        <v>3.4</v>
      </c>
      <c r="J7" s="229">
        <v>2.5</v>
      </c>
    </row>
    <row r="8" spans="1:10" x14ac:dyDescent="0.2">
      <c r="A8" s="1" t="s">
        <v>1727</v>
      </c>
      <c r="B8" s="234">
        <v>84.1</v>
      </c>
      <c r="C8" s="234">
        <v>83.8</v>
      </c>
      <c r="D8" s="308">
        <v>81.900000000000006</v>
      </c>
      <c r="E8" s="229">
        <v>81.599999999999994</v>
      </c>
      <c r="F8" s="308">
        <v>82</v>
      </c>
      <c r="G8" s="308">
        <v>82.319307967108841</v>
      </c>
      <c r="H8" s="308">
        <v>80.148468678379118</v>
      </c>
      <c r="I8" s="308">
        <v>78.2</v>
      </c>
      <c r="J8" s="308">
        <v>75.599999999999994</v>
      </c>
    </row>
    <row r="9" spans="1:10" x14ac:dyDescent="0.2">
      <c r="A9" s="1" t="s">
        <v>1728</v>
      </c>
      <c r="B9" s="234">
        <v>85.3</v>
      </c>
      <c r="C9" s="234">
        <v>86.3</v>
      </c>
      <c r="D9" s="308">
        <v>85.3</v>
      </c>
      <c r="E9" s="229">
        <v>84.2</v>
      </c>
      <c r="F9" s="308">
        <v>83.1</v>
      </c>
      <c r="G9" s="308">
        <v>85.451769847493892</v>
      </c>
      <c r="H9" s="308">
        <v>85.973197766513152</v>
      </c>
      <c r="I9" s="308">
        <v>85.5</v>
      </c>
      <c r="J9" s="308">
        <v>84.5</v>
      </c>
    </row>
    <row r="10" spans="1:10" x14ac:dyDescent="0.2">
      <c r="A10" s="1" t="s">
        <v>1729</v>
      </c>
      <c r="B10" s="234">
        <v>83.7</v>
      </c>
      <c r="C10" s="234">
        <v>83.6</v>
      </c>
      <c r="D10" s="308">
        <v>83.1</v>
      </c>
      <c r="E10" s="229">
        <v>82.3</v>
      </c>
      <c r="F10" s="308">
        <v>82.2</v>
      </c>
      <c r="G10" s="308">
        <v>80.050311323615986</v>
      </c>
      <c r="H10" s="308">
        <v>79.11607887719731</v>
      </c>
      <c r="I10" s="308">
        <v>78.7</v>
      </c>
      <c r="J10" s="308">
        <v>77.8</v>
      </c>
    </row>
    <row r="11" spans="1:10" x14ac:dyDescent="0.2">
      <c r="A11" s="1" t="s">
        <v>1730</v>
      </c>
      <c r="B11" s="234">
        <v>84.6</v>
      </c>
      <c r="C11" s="234">
        <v>85.1</v>
      </c>
      <c r="D11" s="308">
        <v>84.3</v>
      </c>
      <c r="E11" s="229">
        <v>83.4</v>
      </c>
      <c r="F11" s="308">
        <v>82.7</v>
      </c>
      <c r="G11" s="308">
        <v>83.050811614415608</v>
      </c>
      <c r="H11" s="308">
        <v>82.874488673048916</v>
      </c>
      <c r="I11" s="308">
        <v>82.4</v>
      </c>
      <c r="J11" s="308">
        <v>81.400000000000006</v>
      </c>
    </row>
    <row r="12" spans="1:10" x14ac:dyDescent="0.2">
      <c r="A12" s="1" t="s">
        <v>1713</v>
      </c>
      <c r="B12" s="234">
        <v>75.5</v>
      </c>
      <c r="C12" s="234">
        <v>74.8</v>
      </c>
      <c r="D12" s="308">
        <v>73.7</v>
      </c>
      <c r="E12" s="229">
        <v>70.2</v>
      </c>
      <c r="F12" s="229">
        <v>69.900000000000006</v>
      </c>
      <c r="G12" s="229">
        <v>69.948161585562744</v>
      </c>
      <c r="H12" s="229">
        <v>69.880614202995361</v>
      </c>
      <c r="I12" s="229">
        <v>70.099999999999994</v>
      </c>
      <c r="J12" s="229">
        <v>71.099999999999994</v>
      </c>
    </row>
    <row r="13" spans="1:10" ht="13.5" thickBot="1" x14ac:dyDescent="0.25">
      <c r="A13" s="399" t="s">
        <v>1731</v>
      </c>
      <c r="B13" s="294">
        <v>33.9</v>
      </c>
      <c r="C13" s="294">
        <v>35.299999999999997</v>
      </c>
      <c r="D13" s="310">
        <v>40.4</v>
      </c>
      <c r="E13" s="230">
        <v>40</v>
      </c>
      <c r="F13" s="230">
        <v>39.700000000000003</v>
      </c>
      <c r="G13" s="230">
        <v>40.555339634815276</v>
      </c>
      <c r="H13" s="230">
        <v>41.094584992164151</v>
      </c>
      <c r="I13" s="230">
        <v>42</v>
      </c>
      <c r="J13" s="230">
        <v>42.8</v>
      </c>
    </row>
    <row r="14" spans="1:10" x14ac:dyDescent="0.2">
      <c r="A14" s="48"/>
      <c r="B14" s="331"/>
      <c r="C14" s="331"/>
      <c r="D14" s="308"/>
      <c r="E14" s="229"/>
      <c r="F14" s="229"/>
      <c r="G14" s="229"/>
      <c r="H14" s="229"/>
      <c r="I14" s="229"/>
      <c r="J14" s="229"/>
    </row>
    <row r="15" spans="1:10" x14ac:dyDescent="0.2">
      <c r="A15" s="180" t="s">
        <v>1302</v>
      </c>
      <c r="D15" s="311"/>
      <c r="E15" s="311"/>
      <c r="F15" s="311"/>
      <c r="G15" s="311"/>
      <c r="H15" s="311"/>
    </row>
    <row r="16" spans="1:10" s="28" customFormat="1" ht="33.75" customHeight="1" x14ac:dyDescent="0.2">
      <c r="A16" s="878" t="s">
        <v>1732</v>
      </c>
      <c r="B16" s="878"/>
      <c r="C16" s="878"/>
      <c r="D16" s="878"/>
      <c r="E16" s="878"/>
      <c r="F16" s="878"/>
      <c r="G16" s="878"/>
      <c r="H16" s="878"/>
    </row>
    <row r="17" spans="1:8" s="28" customFormat="1" x14ac:dyDescent="0.2">
      <c r="A17" s="870" t="s">
        <v>1733</v>
      </c>
      <c r="B17" s="870"/>
      <c r="C17" s="870"/>
      <c r="D17" s="870"/>
      <c r="E17" s="870"/>
      <c r="F17" s="870"/>
      <c r="G17" s="870"/>
      <c r="H17" s="870"/>
    </row>
    <row r="18" spans="1:8" x14ac:dyDescent="0.2">
      <c r="A18" s="180" t="s">
        <v>1734</v>
      </c>
    </row>
  </sheetData>
  <mergeCells count="2">
    <mergeCell ref="A16:H16"/>
    <mergeCell ref="A17:H1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G1" sqref="G1"/>
    </sheetView>
  </sheetViews>
  <sheetFormatPr defaultRowHeight="12.75" x14ac:dyDescent="0.2"/>
  <cols>
    <col min="1" max="1" width="20.5703125" style="28" customWidth="1"/>
    <col min="2" max="5" width="14.140625" style="28" customWidth="1"/>
    <col min="6" max="16384" width="9.140625" style="28"/>
  </cols>
  <sheetData>
    <row r="1" spans="1:5" x14ac:dyDescent="0.2">
      <c r="A1" s="5" t="s">
        <v>1735</v>
      </c>
    </row>
    <row r="3" spans="1:5" ht="13.5" thickBot="1" x14ac:dyDescent="0.25">
      <c r="A3" s="1"/>
      <c r="B3" s="1"/>
      <c r="C3" s="1"/>
      <c r="D3" s="1"/>
      <c r="E3" s="2" t="s">
        <v>286</v>
      </c>
    </row>
    <row r="4" spans="1:5" ht="13.5" customHeight="1" thickBot="1" x14ac:dyDescent="0.25">
      <c r="A4" s="874" t="s">
        <v>1285</v>
      </c>
      <c r="B4" s="929" t="s">
        <v>1736</v>
      </c>
      <c r="C4" s="929"/>
      <c r="D4" s="929"/>
      <c r="E4" s="929"/>
    </row>
    <row r="5" spans="1:5" ht="33.75" customHeight="1" thickBot="1" x14ac:dyDescent="0.25">
      <c r="A5" s="875"/>
      <c r="B5" s="537" t="s">
        <v>1327</v>
      </c>
      <c r="C5" s="537" t="s">
        <v>1737</v>
      </c>
      <c r="D5" s="537" t="s">
        <v>1738</v>
      </c>
      <c r="E5" s="537" t="s">
        <v>1332</v>
      </c>
    </row>
    <row r="6" spans="1:5" x14ac:dyDescent="0.2">
      <c r="A6" s="225" t="s">
        <v>274</v>
      </c>
      <c r="B6" s="453">
        <v>84.5</v>
      </c>
      <c r="C6" s="453">
        <v>77.8</v>
      </c>
      <c r="D6" s="453">
        <v>59</v>
      </c>
      <c r="E6" s="453">
        <v>33.9</v>
      </c>
    </row>
    <row r="7" spans="1:5" x14ac:dyDescent="0.2">
      <c r="A7" s="180" t="s">
        <v>738</v>
      </c>
      <c r="B7" s="453">
        <v>85.3</v>
      </c>
      <c r="C7" s="453">
        <v>79.400000000000006</v>
      </c>
      <c r="D7" s="453">
        <v>61.5</v>
      </c>
      <c r="E7" s="453">
        <v>16.600000000000001</v>
      </c>
    </row>
    <row r="8" spans="1:5" x14ac:dyDescent="0.2">
      <c r="A8" s="210" t="s">
        <v>769</v>
      </c>
      <c r="B8" s="453">
        <v>84.5</v>
      </c>
      <c r="C8" s="453">
        <v>75</v>
      </c>
      <c r="D8" s="453">
        <v>56.1</v>
      </c>
      <c r="E8" s="453">
        <v>18.2</v>
      </c>
    </row>
    <row r="9" spans="1:5" x14ac:dyDescent="0.2">
      <c r="A9" s="180" t="s">
        <v>845</v>
      </c>
      <c r="B9" s="453">
        <v>90.8</v>
      </c>
      <c r="C9" s="453">
        <v>85.1</v>
      </c>
      <c r="D9" s="453">
        <v>69.900000000000006</v>
      </c>
      <c r="E9" s="453">
        <v>16.3</v>
      </c>
    </row>
    <row r="10" spans="1:5" x14ac:dyDescent="0.2">
      <c r="A10" s="180" t="s">
        <v>836</v>
      </c>
      <c r="B10" s="453">
        <v>79.400000000000006</v>
      </c>
      <c r="C10" s="453">
        <v>74.7</v>
      </c>
      <c r="D10" s="453">
        <v>51.5</v>
      </c>
      <c r="E10" s="453">
        <v>8.4</v>
      </c>
    </row>
    <row r="11" spans="1:5" x14ac:dyDescent="0.2">
      <c r="A11" s="180" t="s">
        <v>732</v>
      </c>
      <c r="B11" s="453">
        <v>85.9</v>
      </c>
      <c r="C11" s="453">
        <v>77.3</v>
      </c>
      <c r="D11" s="453">
        <v>56.5</v>
      </c>
      <c r="E11" s="453">
        <v>35</v>
      </c>
    </row>
    <row r="12" spans="1:5" x14ac:dyDescent="0.2">
      <c r="A12" s="180" t="s">
        <v>831</v>
      </c>
      <c r="B12" s="453">
        <v>86.1</v>
      </c>
      <c r="C12" s="453">
        <v>78</v>
      </c>
      <c r="D12" s="453">
        <v>52</v>
      </c>
      <c r="E12" s="453">
        <v>4.7</v>
      </c>
    </row>
    <row r="13" spans="1:5" x14ac:dyDescent="0.2">
      <c r="A13" s="180" t="s">
        <v>837</v>
      </c>
      <c r="B13" s="453">
        <v>87.5</v>
      </c>
      <c r="C13" s="453">
        <v>79.099999999999994</v>
      </c>
      <c r="D13" s="453">
        <v>53.1</v>
      </c>
      <c r="E13" s="453" t="s">
        <v>728</v>
      </c>
    </row>
    <row r="14" spans="1:5" x14ac:dyDescent="0.2">
      <c r="A14" s="180" t="s">
        <v>834</v>
      </c>
      <c r="B14" s="453">
        <v>85.9</v>
      </c>
      <c r="C14" s="453">
        <v>77.5</v>
      </c>
      <c r="D14" s="453">
        <v>52.6</v>
      </c>
      <c r="E14" s="453">
        <v>60.4</v>
      </c>
    </row>
    <row r="15" spans="1:5" x14ac:dyDescent="0.2">
      <c r="A15" s="180" t="s">
        <v>840</v>
      </c>
      <c r="B15" s="453">
        <v>88.4</v>
      </c>
      <c r="C15" s="453">
        <v>81.3</v>
      </c>
      <c r="D15" s="453">
        <v>54.4</v>
      </c>
      <c r="E15" s="453">
        <v>1.5</v>
      </c>
    </row>
    <row r="16" spans="1:5" x14ac:dyDescent="0.2">
      <c r="A16" s="180" t="s">
        <v>841</v>
      </c>
      <c r="B16" s="453">
        <v>86</v>
      </c>
      <c r="C16" s="453">
        <v>78.900000000000006</v>
      </c>
      <c r="D16" s="453">
        <v>58.5</v>
      </c>
      <c r="E16" s="453">
        <v>1</v>
      </c>
    </row>
    <row r="17" spans="1:5" x14ac:dyDescent="0.2">
      <c r="A17" s="210" t="s">
        <v>849</v>
      </c>
      <c r="B17" s="453">
        <v>77.099999999999994</v>
      </c>
      <c r="C17" s="453">
        <v>66.599999999999994</v>
      </c>
      <c r="D17" s="453">
        <v>49.8</v>
      </c>
      <c r="E17" s="453">
        <v>3.4</v>
      </c>
    </row>
    <row r="18" spans="1:5" x14ac:dyDescent="0.2">
      <c r="A18" s="180" t="s">
        <v>846</v>
      </c>
      <c r="B18" s="453">
        <v>83.6</v>
      </c>
      <c r="C18" s="453">
        <v>71.400000000000006</v>
      </c>
      <c r="D18" s="453">
        <v>40.4</v>
      </c>
      <c r="E18" s="453">
        <v>0.8</v>
      </c>
    </row>
    <row r="19" spans="1:5" x14ac:dyDescent="0.2">
      <c r="A19" s="180" t="s">
        <v>734</v>
      </c>
      <c r="B19" s="453">
        <v>88.6</v>
      </c>
      <c r="C19" s="453">
        <v>79.8</v>
      </c>
      <c r="D19" s="453">
        <v>66.8</v>
      </c>
      <c r="E19" s="453">
        <v>170.6</v>
      </c>
    </row>
    <row r="20" spans="1:5" x14ac:dyDescent="0.2">
      <c r="A20" s="180" t="s">
        <v>842</v>
      </c>
      <c r="B20" s="453">
        <v>87.4</v>
      </c>
      <c r="C20" s="453">
        <v>81.599999999999994</v>
      </c>
      <c r="D20" s="453">
        <v>62.4</v>
      </c>
      <c r="E20" s="453">
        <v>36.700000000000003</v>
      </c>
    </row>
    <row r="21" spans="1:5" x14ac:dyDescent="0.2">
      <c r="A21" s="180" t="s">
        <v>740</v>
      </c>
      <c r="B21" s="453">
        <v>87.8</v>
      </c>
      <c r="C21" s="453">
        <v>75.099999999999994</v>
      </c>
      <c r="D21" s="453">
        <v>45.8</v>
      </c>
      <c r="E21" s="453">
        <v>1.3</v>
      </c>
    </row>
    <row r="22" spans="1:5" x14ac:dyDescent="0.2">
      <c r="A22" s="180" t="s">
        <v>1260</v>
      </c>
      <c r="B22" s="453">
        <v>83</v>
      </c>
      <c r="C22" s="453">
        <v>73.599999999999994</v>
      </c>
      <c r="D22" s="453">
        <v>50.5</v>
      </c>
      <c r="E22" s="453">
        <v>8.6999999999999993</v>
      </c>
    </row>
    <row r="23" spans="1:5" x14ac:dyDescent="0.2">
      <c r="A23" s="210" t="s">
        <v>764</v>
      </c>
      <c r="B23" s="453">
        <v>83.9</v>
      </c>
      <c r="C23" s="453">
        <v>74.2</v>
      </c>
      <c r="D23" s="453">
        <v>62</v>
      </c>
      <c r="E23" s="453">
        <v>41.1</v>
      </c>
    </row>
    <row r="24" spans="1:5" x14ac:dyDescent="0.2">
      <c r="A24" s="180" t="s">
        <v>843</v>
      </c>
      <c r="B24" s="453">
        <v>80.8</v>
      </c>
      <c r="C24" s="453">
        <v>77.099999999999994</v>
      </c>
      <c r="D24" s="453">
        <v>56.6</v>
      </c>
      <c r="E24" s="453">
        <v>25.7</v>
      </c>
    </row>
    <row r="25" spans="1:5" s="153" customFormat="1" x14ac:dyDescent="0.2">
      <c r="A25" s="180" t="s">
        <v>760</v>
      </c>
      <c r="B25" s="453">
        <v>88</v>
      </c>
      <c r="C25" s="453">
        <v>76.8</v>
      </c>
      <c r="D25" s="453">
        <v>39.1</v>
      </c>
      <c r="E25" s="453" t="s">
        <v>728</v>
      </c>
    </row>
    <row r="26" spans="1:5" x14ac:dyDescent="0.2">
      <c r="A26" s="210" t="s">
        <v>765</v>
      </c>
      <c r="B26" s="453">
        <v>90.4</v>
      </c>
      <c r="C26" s="453">
        <v>82.6</v>
      </c>
      <c r="D26" s="453">
        <v>68.2</v>
      </c>
      <c r="E26" s="453">
        <v>10.6</v>
      </c>
    </row>
    <row r="27" spans="1:5" x14ac:dyDescent="0.2">
      <c r="A27" s="180" t="s">
        <v>741</v>
      </c>
      <c r="B27" s="453">
        <v>87.5</v>
      </c>
      <c r="C27" s="453">
        <v>80.3</v>
      </c>
      <c r="D27" s="453">
        <v>58.2</v>
      </c>
      <c r="E27" s="453">
        <v>5.2</v>
      </c>
    </row>
    <row r="28" spans="1:5" x14ac:dyDescent="0.2">
      <c r="A28" s="210" t="s">
        <v>771</v>
      </c>
      <c r="B28" s="453">
        <v>80.099999999999994</v>
      </c>
      <c r="C28" s="453">
        <v>75.099999999999994</v>
      </c>
      <c r="D28" s="453">
        <v>56.9</v>
      </c>
      <c r="E28" s="453">
        <v>7.2</v>
      </c>
    </row>
    <row r="29" spans="1:5" x14ac:dyDescent="0.2">
      <c r="A29" s="180" t="s">
        <v>847</v>
      </c>
      <c r="B29" s="453">
        <v>73.099999999999994</v>
      </c>
      <c r="C29" s="453">
        <v>68</v>
      </c>
      <c r="D29" s="453">
        <v>49.4</v>
      </c>
      <c r="E29" s="453" t="s">
        <v>728</v>
      </c>
    </row>
    <row r="30" spans="1:5" x14ac:dyDescent="0.2">
      <c r="A30" s="180" t="s">
        <v>838</v>
      </c>
      <c r="B30" s="453">
        <v>79.3</v>
      </c>
      <c r="C30" s="453">
        <v>76.900000000000006</v>
      </c>
      <c r="D30" s="453">
        <v>53.4</v>
      </c>
      <c r="E30" s="453">
        <v>83.4</v>
      </c>
    </row>
    <row r="31" spans="1:5" x14ac:dyDescent="0.2">
      <c r="A31" s="180" t="s">
        <v>756</v>
      </c>
      <c r="B31" s="453">
        <v>67.400000000000006</v>
      </c>
      <c r="C31" s="453">
        <v>55.7</v>
      </c>
      <c r="D31" s="453">
        <v>21</v>
      </c>
      <c r="E31" s="453">
        <v>0.3</v>
      </c>
    </row>
    <row r="32" spans="1:5" x14ac:dyDescent="0.2">
      <c r="A32" s="180" t="s">
        <v>832</v>
      </c>
      <c r="B32" s="453">
        <v>82</v>
      </c>
      <c r="C32" s="453">
        <v>71.599999999999994</v>
      </c>
      <c r="D32" s="453">
        <v>58.3</v>
      </c>
      <c r="E32" s="453">
        <v>11.1</v>
      </c>
    </row>
    <row r="33" spans="1:5" x14ac:dyDescent="0.2">
      <c r="A33" s="210" t="s">
        <v>848</v>
      </c>
      <c r="B33" s="453">
        <v>81.3</v>
      </c>
      <c r="C33" s="453">
        <v>72.7</v>
      </c>
      <c r="D33" s="453">
        <v>58.8</v>
      </c>
      <c r="E33" s="453">
        <v>5.2</v>
      </c>
    </row>
    <row r="34" spans="1:5" x14ac:dyDescent="0.2">
      <c r="A34" s="180" t="s">
        <v>835</v>
      </c>
      <c r="B34" s="453">
        <v>84.8</v>
      </c>
      <c r="C34" s="453">
        <v>74.900000000000006</v>
      </c>
      <c r="D34" s="453">
        <v>52.3</v>
      </c>
      <c r="E34" s="453">
        <v>28.2</v>
      </c>
    </row>
    <row r="35" spans="1:5" x14ac:dyDescent="0.2">
      <c r="A35" s="180" t="s">
        <v>839</v>
      </c>
      <c r="B35" s="453">
        <v>83.2</v>
      </c>
      <c r="C35" s="453">
        <v>79</v>
      </c>
      <c r="D35" s="453">
        <v>57.8</v>
      </c>
      <c r="E35" s="453">
        <v>0.2</v>
      </c>
    </row>
    <row r="36" spans="1:5" x14ac:dyDescent="0.2">
      <c r="A36" s="210" t="s">
        <v>767</v>
      </c>
      <c r="B36" s="453">
        <v>86.6</v>
      </c>
      <c r="C36" s="453">
        <v>78.400000000000006</v>
      </c>
      <c r="D36" s="453">
        <v>56.2</v>
      </c>
      <c r="E36" s="453">
        <v>0.8</v>
      </c>
    </row>
    <row r="37" spans="1:5" x14ac:dyDescent="0.2">
      <c r="A37" s="180" t="s">
        <v>762</v>
      </c>
      <c r="B37" s="453">
        <v>86.6</v>
      </c>
      <c r="C37" s="453">
        <v>80.7</v>
      </c>
      <c r="D37" s="453">
        <v>64.7</v>
      </c>
      <c r="E37" s="453">
        <v>10</v>
      </c>
    </row>
    <row r="38" spans="1:5" x14ac:dyDescent="0.2">
      <c r="A38" s="180" t="s">
        <v>736</v>
      </c>
      <c r="B38" s="453">
        <v>83.7</v>
      </c>
      <c r="C38" s="453">
        <v>71.099999999999994</v>
      </c>
      <c r="D38" s="453">
        <v>44.2</v>
      </c>
      <c r="E38" s="453">
        <v>2.1</v>
      </c>
    </row>
    <row r="39" spans="1:5" x14ac:dyDescent="0.2">
      <c r="A39" s="180" t="s">
        <v>833</v>
      </c>
      <c r="B39" s="453">
        <v>88.3</v>
      </c>
      <c r="C39" s="453">
        <v>82.1</v>
      </c>
      <c r="D39" s="453">
        <v>59.5</v>
      </c>
      <c r="E39" s="453">
        <v>1.2</v>
      </c>
    </row>
    <row r="40" spans="1:5" x14ac:dyDescent="0.2">
      <c r="A40" s="180" t="s">
        <v>743</v>
      </c>
      <c r="B40" s="453">
        <v>84.7</v>
      </c>
      <c r="C40" s="453">
        <v>76.900000000000006</v>
      </c>
      <c r="D40" s="453">
        <v>52.1</v>
      </c>
      <c r="E40" s="453">
        <v>51.1</v>
      </c>
    </row>
    <row r="41" spans="1:5" x14ac:dyDescent="0.2">
      <c r="A41" s="180" t="s">
        <v>748</v>
      </c>
      <c r="B41" s="453">
        <v>89.8</v>
      </c>
      <c r="C41" s="453">
        <v>82.5</v>
      </c>
      <c r="D41" s="453">
        <v>62.1</v>
      </c>
      <c r="E41" s="453">
        <v>15.2</v>
      </c>
    </row>
    <row r="42" spans="1:5" x14ac:dyDescent="0.2">
      <c r="A42" s="216" t="s">
        <v>763</v>
      </c>
      <c r="B42" s="453">
        <v>79.099999999999994</v>
      </c>
      <c r="C42" s="453">
        <v>70.3</v>
      </c>
      <c r="D42" s="453">
        <v>55.9</v>
      </c>
      <c r="E42" s="453">
        <v>1.7</v>
      </c>
    </row>
    <row r="43" spans="1:5" x14ac:dyDescent="0.2">
      <c r="A43" s="210" t="s">
        <v>850</v>
      </c>
      <c r="B43" s="453">
        <v>82.9</v>
      </c>
      <c r="C43" s="453">
        <v>76.900000000000006</v>
      </c>
      <c r="D43" s="453">
        <v>62.8</v>
      </c>
      <c r="E43" s="453">
        <v>89.6</v>
      </c>
    </row>
    <row r="44" spans="1:5" x14ac:dyDescent="0.2">
      <c r="A44" s="180" t="s">
        <v>754</v>
      </c>
      <c r="B44" s="453">
        <v>84.4</v>
      </c>
      <c r="C44" s="453">
        <v>75.599999999999994</v>
      </c>
      <c r="D44" s="453">
        <v>48.9</v>
      </c>
      <c r="E44" s="453">
        <v>0.2</v>
      </c>
    </row>
    <row r="45" spans="1:5" x14ac:dyDescent="0.2">
      <c r="A45" s="180" t="s">
        <v>749</v>
      </c>
      <c r="B45" s="453">
        <v>73.3</v>
      </c>
      <c r="C45" s="453">
        <v>76.099999999999994</v>
      </c>
      <c r="D45" s="453">
        <v>50.8</v>
      </c>
      <c r="E45" s="453" t="s">
        <v>728</v>
      </c>
    </row>
    <row r="46" spans="1:5" x14ac:dyDescent="0.2">
      <c r="A46" s="210" t="s">
        <v>2399</v>
      </c>
      <c r="B46" s="453">
        <v>88</v>
      </c>
      <c r="C46" s="453">
        <v>79.3</v>
      </c>
      <c r="D46" s="453">
        <v>63.7</v>
      </c>
      <c r="E46" s="453">
        <v>1.8</v>
      </c>
    </row>
    <row r="47" spans="1:5" x14ac:dyDescent="0.2">
      <c r="A47" s="180" t="s">
        <v>755</v>
      </c>
      <c r="B47" s="453">
        <v>83.9</v>
      </c>
      <c r="C47" s="453">
        <v>73.8</v>
      </c>
      <c r="D47" s="453">
        <v>53.9</v>
      </c>
      <c r="E47" s="453">
        <v>0.4</v>
      </c>
    </row>
    <row r="48" spans="1:5" ht="13.5" thickBot="1" x14ac:dyDescent="0.25">
      <c r="A48" s="190" t="s">
        <v>844</v>
      </c>
      <c r="B48" s="310">
        <v>90.7</v>
      </c>
      <c r="C48" s="310">
        <v>94.3</v>
      </c>
      <c r="D48" s="310">
        <v>111.4</v>
      </c>
      <c r="E48" s="310">
        <v>185.7</v>
      </c>
    </row>
    <row r="50" spans="1:5" x14ac:dyDescent="0.2">
      <c r="A50" s="60" t="s">
        <v>1739</v>
      </c>
      <c r="B50" s="1"/>
      <c r="D50" s="1"/>
      <c r="E50" s="1"/>
    </row>
    <row r="51" spans="1:5" x14ac:dyDescent="0.2">
      <c r="A51" s="1"/>
      <c r="B51" s="1"/>
      <c r="C51" s="1"/>
      <c r="D51" s="1"/>
      <c r="E51" s="1"/>
    </row>
    <row r="52" spans="1:5" x14ac:dyDescent="0.2">
      <c r="A52" s="1"/>
      <c r="B52" s="38"/>
      <c r="C52" s="1"/>
      <c r="D52" s="1"/>
      <c r="E52" s="1"/>
    </row>
  </sheetData>
  <mergeCells count="2">
    <mergeCell ref="A4:A5"/>
    <mergeCell ref="B4:E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N1" sqref="N1"/>
    </sheetView>
  </sheetViews>
  <sheetFormatPr defaultRowHeight="12.75" x14ac:dyDescent="0.2"/>
  <cols>
    <col min="1" max="1" width="20.28515625" style="136" customWidth="1"/>
    <col min="2" max="9" width="8.42578125" style="136" customWidth="1"/>
    <col min="10" max="16384" width="9.140625" style="136"/>
  </cols>
  <sheetData>
    <row r="1" spans="1:13" x14ac:dyDescent="0.2">
      <c r="A1" s="5" t="s">
        <v>1740</v>
      </c>
    </row>
    <row r="2" spans="1:13" x14ac:dyDescent="0.2">
      <c r="A2" s="180"/>
    </row>
    <row r="3" spans="1:13" ht="13.5" thickBot="1" x14ac:dyDescent="0.25">
      <c r="J3" s="235"/>
      <c r="M3" s="182" t="s">
        <v>1663</v>
      </c>
    </row>
    <row r="4" spans="1:13" s="137" customFormat="1" ht="14.25" customHeight="1" thickBot="1" x14ac:dyDescent="0.25">
      <c r="A4" s="874" t="s">
        <v>1741</v>
      </c>
      <c r="B4" s="904" t="s">
        <v>1742</v>
      </c>
      <c r="C4" s="904"/>
      <c r="D4" s="904"/>
      <c r="E4" s="904"/>
      <c r="F4" s="904"/>
      <c r="G4" s="904"/>
      <c r="H4" s="904"/>
      <c r="I4" s="904"/>
      <c r="J4" s="931"/>
      <c r="K4" s="931"/>
      <c r="L4" s="621"/>
      <c r="M4" s="621"/>
    </row>
    <row r="5" spans="1:13" s="137" customFormat="1" ht="12.75" customHeight="1" x14ac:dyDescent="0.2">
      <c r="A5" s="930"/>
      <c r="B5" s="919" t="s">
        <v>19</v>
      </c>
      <c r="C5" s="919" t="s">
        <v>400</v>
      </c>
      <c r="D5" s="919" t="s">
        <v>20</v>
      </c>
      <c r="E5" s="919" t="s">
        <v>402</v>
      </c>
      <c r="F5" s="919" t="s">
        <v>21</v>
      </c>
      <c r="G5" s="919" t="s">
        <v>404</v>
      </c>
      <c r="H5" s="919" t="s">
        <v>405</v>
      </c>
      <c r="I5" s="919" t="s">
        <v>406</v>
      </c>
      <c r="J5" s="919" t="s">
        <v>407</v>
      </c>
      <c r="K5" s="919" t="s">
        <v>1038</v>
      </c>
      <c r="L5" s="919" t="s">
        <v>1039</v>
      </c>
      <c r="M5" s="919" t="s">
        <v>1237</v>
      </c>
    </row>
    <row r="6" spans="1:13" s="137" customFormat="1" ht="13.5" thickBot="1" x14ac:dyDescent="0.25">
      <c r="A6" s="875"/>
      <c r="B6" s="919"/>
      <c r="C6" s="919"/>
      <c r="D6" s="919"/>
      <c r="E6" s="919"/>
      <c r="F6" s="919"/>
      <c r="G6" s="919"/>
      <c r="H6" s="919"/>
      <c r="I6" s="919"/>
      <c r="J6" s="919"/>
      <c r="K6" s="919"/>
      <c r="L6" s="919"/>
      <c r="M6" s="919"/>
    </row>
    <row r="7" spans="1:13" x14ac:dyDescent="0.2">
      <c r="A7" s="622" t="s">
        <v>330</v>
      </c>
      <c r="B7" s="313">
        <v>152887</v>
      </c>
      <c r="C7" s="313">
        <v>171015</v>
      </c>
      <c r="D7" s="313">
        <v>110412</v>
      </c>
      <c r="E7" s="313">
        <v>101655</v>
      </c>
      <c r="F7" s="313">
        <v>112223</v>
      </c>
      <c r="G7" s="313">
        <v>102718</v>
      </c>
      <c r="H7" s="314">
        <v>118313</v>
      </c>
      <c r="I7" s="314">
        <v>95940</v>
      </c>
      <c r="J7" s="314">
        <f>SUM(J8:J9)</f>
        <v>100774</v>
      </c>
      <c r="K7" s="314">
        <f>SUM(K8:K9)</f>
        <v>95692</v>
      </c>
      <c r="L7" s="314">
        <v>98710</v>
      </c>
      <c r="M7" s="314">
        <v>103756</v>
      </c>
    </row>
    <row r="8" spans="1:13" x14ac:dyDescent="0.2">
      <c r="A8" s="623" t="s">
        <v>1282</v>
      </c>
      <c r="B8" s="316">
        <v>84546</v>
      </c>
      <c r="C8" s="316">
        <v>94597</v>
      </c>
      <c r="D8" s="316">
        <v>64346</v>
      </c>
      <c r="E8" s="316">
        <v>59563</v>
      </c>
      <c r="F8" s="316">
        <v>64588</v>
      </c>
      <c r="G8" s="316">
        <v>59293</v>
      </c>
      <c r="H8" s="317">
        <v>68018</v>
      </c>
      <c r="I8" s="317">
        <v>54365</v>
      </c>
      <c r="J8" s="317">
        <v>57334</v>
      </c>
      <c r="K8" s="317">
        <v>54408</v>
      </c>
      <c r="L8" s="317">
        <v>56014</v>
      </c>
      <c r="M8" s="317">
        <v>57820</v>
      </c>
    </row>
    <row r="9" spans="1:13" ht="13.5" thickBot="1" x14ac:dyDescent="0.25">
      <c r="A9" s="84" t="s">
        <v>1281</v>
      </c>
      <c r="B9" s="294">
        <v>68341</v>
      </c>
      <c r="C9" s="294">
        <v>76418</v>
      </c>
      <c r="D9" s="294">
        <v>46066</v>
      </c>
      <c r="E9" s="294">
        <v>42092</v>
      </c>
      <c r="F9" s="294">
        <v>47635</v>
      </c>
      <c r="G9" s="294">
        <v>43425</v>
      </c>
      <c r="H9" s="193">
        <v>50295</v>
      </c>
      <c r="I9" s="193">
        <v>41575</v>
      </c>
      <c r="J9" s="292">
        <v>43440</v>
      </c>
      <c r="K9" s="292">
        <v>41284</v>
      </c>
      <c r="L9" s="292">
        <v>42696</v>
      </c>
      <c r="M9" s="292">
        <v>45936</v>
      </c>
    </row>
  </sheetData>
  <mergeCells count="14">
    <mergeCell ref="J5:J6"/>
    <mergeCell ref="K5:K6"/>
    <mergeCell ref="L5:L6"/>
    <mergeCell ref="M5:M6"/>
    <mergeCell ref="A4:A6"/>
    <mergeCell ref="B4:K4"/>
    <mergeCell ref="B5:B6"/>
    <mergeCell ref="C5:C6"/>
    <mergeCell ref="D5:D6"/>
    <mergeCell ref="E5:E6"/>
    <mergeCell ref="F5:F6"/>
    <mergeCell ref="G5:G6"/>
    <mergeCell ref="H5:H6"/>
    <mergeCell ref="I5:I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H1" sqref="H1"/>
    </sheetView>
  </sheetViews>
  <sheetFormatPr defaultRowHeight="12.75" x14ac:dyDescent="0.2"/>
  <cols>
    <col min="1" max="1" width="44" style="28" customWidth="1"/>
    <col min="2" max="16384" width="9.140625" style="136"/>
  </cols>
  <sheetData>
    <row r="1" spans="1:8" x14ac:dyDescent="0.2">
      <c r="A1" s="49" t="s">
        <v>1743</v>
      </c>
    </row>
    <row r="2" spans="1:8" x14ac:dyDescent="0.2">
      <c r="A2" s="1"/>
    </row>
    <row r="3" spans="1:8" ht="13.5" thickBot="1" x14ac:dyDescent="0.25">
      <c r="A3" s="1"/>
      <c r="B3" s="180"/>
      <c r="C3" s="180"/>
      <c r="D3" s="180"/>
      <c r="E3" s="180"/>
      <c r="F3" s="180"/>
      <c r="G3" s="182" t="s">
        <v>1663</v>
      </c>
    </row>
    <row r="4" spans="1:8" s="137" customFormat="1" ht="13.5" thickBot="1" x14ac:dyDescent="0.25">
      <c r="A4" s="874" t="s">
        <v>1744</v>
      </c>
      <c r="B4" s="904" t="s">
        <v>1745</v>
      </c>
      <c r="C4" s="904"/>
      <c r="D4" s="904"/>
      <c r="E4" s="904"/>
      <c r="F4" s="904"/>
      <c r="G4" s="904"/>
      <c r="H4" s="318"/>
    </row>
    <row r="5" spans="1:8" s="137" customFormat="1" x14ac:dyDescent="0.2">
      <c r="A5" s="930"/>
      <c r="B5" s="925" t="s">
        <v>399</v>
      </c>
      <c r="C5" s="925" t="s">
        <v>400</v>
      </c>
      <c r="D5" s="925" t="s">
        <v>401</v>
      </c>
      <c r="E5" s="925" t="s">
        <v>402</v>
      </c>
      <c r="F5" s="925" t="s">
        <v>403</v>
      </c>
      <c r="G5" s="925" t="s">
        <v>404</v>
      </c>
      <c r="H5" s="318"/>
    </row>
    <row r="6" spans="1:8" s="137" customFormat="1" ht="4.5" customHeight="1" thickBot="1" x14ac:dyDescent="0.25">
      <c r="A6" s="875"/>
      <c r="B6" s="920"/>
      <c r="C6" s="920"/>
      <c r="D6" s="920"/>
      <c r="E6" s="920"/>
      <c r="F6" s="920"/>
      <c r="G6" s="920"/>
      <c r="H6" s="318"/>
    </row>
    <row r="7" spans="1:8" x14ac:dyDescent="0.2">
      <c r="A7" s="78" t="s">
        <v>330</v>
      </c>
      <c r="B7" s="87">
        <v>76230</v>
      </c>
      <c r="C7" s="87">
        <v>112244</v>
      </c>
      <c r="D7" s="87">
        <v>186900</v>
      </c>
      <c r="E7" s="87">
        <v>136671</v>
      </c>
      <c r="F7" s="87">
        <v>111028</v>
      </c>
      <c r="G7" s="87">
        <v>95022</v>
      </c>
      <c r="H7" s="319"/>
    </row>
    <row r="8" spans="1:8" ht="24" customHeight="1" x14ac:dyDescent="0.2">
      <c r="A8" s="624" t="s">
        <v>1746</v>
      </c>
      <c r="B8" s="87">
        <v>18071</v>
      </c>
      <c r="C8" s="87">
        <v>24605</v>
      </c>
      <c r="D8" s="87">
        <v>27946</v>
      </c>
      <c r="E8" s="87">
        <v>29689</v>
      </c>
      <c r="F8" s="87">
        <v>27713</v>
      </c>
      <c r="G8" s="87">
        <v>24668</v>
      </c>
      <c r="H8" s="319"/>
    </row>
    <row r="9" spans="1:8" x14ac:dyDescent="0.2">
      <c r="A9" s="94" t="s">
        <v>1747</v>
      </c>
      <c r="B9" s="88">
        <v>12248</v>
      </c>
      <c r="C9" s="88">
        <v>16073</v>
      </c>
      <c r="D9" s="88">
        <v>20138</v>
      </c>
      <c r="E9" s="88">
        <v>21190</v>
      </c>
      <c r="F9" s="88">
        <v>19878</v>
      </c>
      <c r="G9" s="88">
        <v>17820</v>
      </c>
      <c r="H9" s="319"/>
    </row>
    <row r="10" spans="1:8" x14ac:dyDescent="0.2">
      <c r="A10" s="544" t="s">
        <v>1748</v>
      </c>
      <c r="B10" s="88">
        <v>125</v>
      </c>
      <c r="C10" s="88">
        <v>135</v>
      </c>
      <c r="D10" s="88">
        <v>89</v>
      </c>
      <c r="E10" s="88">
        <v>68</v>
      </c>
      <c r="F10" s="88">
        <v>89</v>
      </c>
      <c r="G10" s="88">
        <v>107</v>
      </c>
      <c r="H10" s="319"/>
    </row>
    <row r="11" spans="1:8" x14ac:dyDescent="0.2">
      <c r="A11" s="544" t="s">
        <v>1749</v>
      </c>
      <c r="B11" s="88">
        <v>133</v>
      </c>
      <c r="C11" s="88">
        <v>354</v>
      </c>
      <c r="D11" s="88">
        <v>339</v>
      </c>
      <c r="E11" s="88">
        <v>367</v>
      </c>
      <c r="F11" s="88">
        <v>274</v>
      </c>
      <c r="G11" s="88">
        <v>289</v>
      </c>
      <c r="H11" s="319"/>
    </row>
    <row r="12" spans="1:8" x14ac:dyDescent="0.2">
      <c r="A12" s="576" t="s">
        <v>1750</v>
      </c>
      <c r="B12" s="88">
        <v>7115</v>
      </c>
      <c r="C12" s="88">
        <v>9158</v>
      </c>
      <c r="D12" s="88">
        <v>6199</v>
      </c>
      <c r="E12" s="88">
        <v>6659</v>
      </c>
      <c r="F12" s="88">
        <v>6490</v>
      </c>
      <c r="G12" s="88">
        <v>6394</v>
      </c>
      <c r="H12" s="319"/>
    </row>
    <row r="13" spans="1:8" x14ac:dyDescent="0.2">
      <c r="A13" s="544" t="s">
        <v>1751</v>
      </c>
      <c r="B13" s="88">
        <v>2926</v>
      </c>
      <c r="C13" s="88">
        <v>3230</v>
      </c>
      <c r="D13" s="88">
        <v>2420</v>
      </c>
      <c r="E13" s="88">
        <v>2710</v>
      </c>
      <c r="F13" s="88">
        <v>2886</v>
      </c>
      <c r="G13" s="88">
        <v>2686</v>
      </c>
      <c r="H13" s="319"/>
    </row>
    <row r="14" spans="1:8" x14ac:dyDescent="0.2">
      <c r="A14" s="544" t="s">
        <v>1752</v>
      </c>
      <c r="B14" s="88">
        <v>823</v>
      </c>
      <c r="C14" s="88">
        <v>837</v>
      </c>
      <c r="D14" s="88">
        <v>485</v>
      </c>
      <c r="E14" s="88">
        <v>557</v>
      </c>
      <c r="F14" s="88">
        <v>469</v>
      </c>
      <c r="G14" s="88">
        <v>613</v>
      </c>
      <c r="H14" s="319"/>
    </row>
    <row r="15" spans="1:8" x14ac:dyDescent="0.2">
      <c r="A15" s="544" t="s">
        <v>1753</v>
      </c>
      <c r="B15" s="88">
        <v>270</v>
      </c>
      <c r="C15" s="88">
        <v>120</v>
      </c>
      <c r="D15" s="88">
        <v>78</v>
      </c>
      <c r="E15" s="88">
        <v>91</v>
      </c>
      <c r="F15" s="88">
        <v>60</v>
      </c>
      <c r="G15" s="88">
        <v>53</v>
      </c>
      <c r="H15" s="319"/>
    </row>
    <row r="16" spans="1:8" x14ac:dyDescent="0.2">
      <c r="A16" s="544" t="s">
        <v>1754</v>
      </c>
      <c r="B16" s="88">
        <v>338</v>
      </c>
      <c r="C16" s="88">
        <v>741</v>
      </c>
      <c r="D16" s="88">
        <v>138</v>
      </c>
      <c r="E16" s="88">
        <v>64</v>
      </c>
      <c r="F16" s="88">
        <v>56</v>
      </c>
      <c r="G16" s="88">
        <v>47</v>
      </c>
      <c r="H16" s="319"/>
    </row>
    <row r="17" spans="1:8" x14ac:dyDescent="0.2">
      <c r="A17" s="544" t="s">
        <v>1755</v>
      </c>
      <c r="B17" s="88">
        <v>518</v>
      </c>
      <c r="C17" s="88">
        <v>1498</v>
      </c>
      <c r="D17" s="88">
        <v>2423</v>
      </c>
      <c r="E17" s="88">
        <v>2119</v>
      </c>
      <c r="F17" s="88">
        <v>2288</v>
      </c>
      <c r="G17" s="88">
        <v>1524</v>
      </c>
      <c r="H17" s="319"/>
    </row>
    <row r="18" spans="1:8" ht="34.5" customHeight="1" x14ac:dyDescent="0.2">
      <c r="A18" s="544" t="s">
        <v>1756</v>
      </c>
      <c r="B18" s="320" t="s">
        <v>113</v>
      </c>
      <c r="C18" s="320" t="s">
        <v>113</v>
      </c>
      <c r="D18" s="88">
        <v>7136</v>
      </c>
      <c r="E18" s="88">
        <v>7905</v>
      </c>
      <c r="F18" s="88">
        <v>7243</v>
      </c>
      <c r="G18" s="88">
        <v>6083</v>
      </c>
      <c r="H18" s="319"/>
    </row>
    <row r="19" spans="1:8" x14ac:dyDescent="0.2">
      <c r="A19" s="94" t="s">
        <v>1757</v>
      </c>
      <c r="B19" s="87">
        <v>375</v>
      </c>
      <c r="C19" s="87">
        <v>654</v>
      </c>
      <c r="D19" s="87">
        <v>958</v>
      </c>
      <c r="E19" s="87">
        <v>1007</v>
      </c>
      <c r="F19" s="87">
        <v>797</v>
      </c>
      <c r="G19" s="87">
        <v>875</v>
      </c>
      <c r="H19" s="319"/>
    </row>
    <row r="20" spans="1:8" x14ac:dyDescent="0.2">
      <c r="A20" s="94" t="s">
        <v>1758</v>
      </c>
      <c r="B20" s="87">
        <v>1802</v>
      </c>
      <c r="C20" s="87">
        <v>2825</v>
      </c>
      <c r="D20" s="87">
        <v>4397</v>
      </c>
      <c r="E20" s="87">
        <v>4993</v>
      </c>
      <c r="F20" s="87">
        <v>4642</v>
      </c>
      <c r="G20" s="87">
        <v>3797</v>
      </c>
      <c r="H20" s="319"/>
    </row>
    <row r="21" spans="1:8" x14ac:dyDescent="0.2">
      <c r="A21" s="94" t="s">
        <v>1759</v>
      </c>
      <c r="B21" s="87">
        <v>2226</v>
      </c>
      <c r="C21" s="87">
        <v>3200</v>
      </c>
      <c r="D21" s="87">
        <v>1776</v>
      </c>
      <c r="E21" s="87">
        <v>1919</v>
      </c>
      <c r="F21" s="87">
        <v>1819</v>
      </c>
      <c r="G21" s="87">
        <v>1660</v>
      </c>
      <c r="H21" s="319"/>
    </row>
    <row r="22" spans="1:8" x14ac:dyDescent="0.2">
      <c r="A22" s="95" t="s">
        <v>1760</v>
      </c>
      <c r="B22" s="88">
        <v>1667</v>
      </c>
      <c r="C22" s="88">
        <v>2491</v>
      </c>
      <c r="D22" s="88">
        <v>1234</v>
      </c>
      <c r="E22" s="88">
        <v>1357</v>
      </c>
      <c r="F22" s="88">
        <v>1305</v>
      </c>
      <c r="G22" s="88">
        <v>1181</v>
      </c>
      <c r="H22" s="319"/>
    </row>
    <row r="23" spans="1:8" x14ac:dyDescent="0.2">
      <c r="A23" s="95" t="s">
        <v>1761</v>
      </c>
      <c r="B23" s="88">
        <v>559</v>
      </c>
      <c r="C23" s="88">
        <v>709</v>
      </c>
      <c r="D23" s="88">
        <v>542</v>
      </c>
      <c r="E23" s="88">
        <v>562</v>
      </c>
      <c r="F23" s="88">
        <v>514</v>
      </c>
      <c r="G23" s="88">
        <v>479</v>
      </c>
      <c r="H23" s="319"/>
    </row>
    <row r="24" spans="1:8" x14ac:dyDescent="0.2">
      <c r="A24" s="94" t="s">
        <v>1762</v>
      </c>
      <c r="B24" s="88">
        <v>312</v>
      </c>
      <c r="C24" s="88">
        <v>576</v>
      </c>
      <c r="D24" s="88">
        <v>677</v>
      </c>
      <c r="E24" s="88">
        <v>580</v>
      </c>
      <c r="F24" s="88">
        <v>577</v>
      </c>
      <c r="G24" s="88">
        <v>516</v>
      </c>
      <c r="H24" s="319"/>
    </row>
    <row r="25" spans="1:8" x14ac:dyDescent="0.2">
      <c r="A25" s="625" t="s">
        <v>1763</v>
      </c>
      <c r="B25" s="88">
        <v>1108</v>
      </c>
      <c r="C25" s="88">
        <v>1277</v>
      </c>
      <c r="D25" s="88">
        <v>831</v>
      </c>
      <c r="E25" s="88">
        <v>650</v>
      </c>
      <c r="F25" s="88">
        <v>23</v>
      </c>
      <c r="G25" s="88">
        <v>24</v>
      </c>
      <c r="H25" s="319"/>
    </row>
    <row r="26" spans="1:8" x14ac:dyDescent="0.2">
      <c r="A26" s="78" t="s">
        <v>120</v>
      </c>
      <c r="B26" s="88">
        <v>5391</v>
      </c>
      <c r="C26" s="88">
        <v>6292</v>
      </c>
      <c r="D26" s="88">
        <v>9729</v>
      </c>
      <c r="E26" s="88">
        <v>9434</v>
      </c>
      <c r="F26" s="88">
        <v>9437</v>
      </c>
      <c r="G26" s="88">
        <v>9250</v>
      </c>
      <c r="H26" s="319"/>
    </row>
    <row r="27" spans="1:8" x14ac:dyDescent="0.2">
      <c r="A27" s="95" t="s">
        <v>1764</v>
      </c>
      <c r="B27" s="88">
        <v>4805</v>
      </c>
      <c r="C27" s="88">
        <v>5562</v>
      </c>
      <c r="D27" s="88">
        <v>8118</v>
      </c>
      <c r="E27" s="88">
        <v>7473</v>
      </c>
      <c r="F27" s="88">
        <v>7621</v>
      </c>
      <c r="G27" s="88">
        <v>7581</v>
      </c>
      <c r="H27" s="319"/>
    </row>
    <row r="28" spans="1:8" x14ac:dyDescent="0.2">
      <c r="A28" s="95" t="s">
        <v>1765</v>
      </c>
      <c r="B28" s="88">
        <v>586</v>
      </c>
      <c r="C28" s="88">
        <v>730</v>
      </c>
      <c r="D28" s="88">
        <v>1611</v>
      </c>
      <c r="E28" s="88">
        <v>1961</v>
      </c>
      <c r="F28" s="88">
        <v>1816</v>
      </c>
      <c r="G28" s="88">
        <v>1669</v>
      </c>
      <c r="H28" s="319"/>
    </row>
    <row r="29" spans="1:8" x14ac:dyDescent="0.2">
      <c r="A29" s="624" t="s">
        <v>1766</v>
      </c>
      <c r="B29" s="87">
        <v>18675</v>
      </c>
      <c r="C29" s="87">
        <v>32098</v>
      </c>
      <c r="D29" s="87">
        <v>62685</v>
      </c>
      <c r="E29" s="87">
        <v>34415</v>
      </c>
      <c r="F29" s="87">
        <v>25724</v>
      </c>
      <c r="G29" s="87">
        <v>21922</v>
      </c>
      <c r="H29" s="319"/>
    </row>
    <row r="30" spans="1:8" x14ac:dyDescent="0.2">
      <c r="A30" s="626" t="s">
        <v>1767</v>
      </c>
      <c r="B30" s="87">
        <v>11024</v>
      </c>
      <c r="C30" s="87">
        <v>10175</v>
      </c>
      <c r="D30" s="87">
        <v>26404</v>
      </c>
      <c r="E30" s="87">
        <v>19215</v>
      </c>
      <c r="F30" s="87">
        <v>12521</v>
      </c>
      <c r="G30" s="87">
        <v>10388</v>
      </c>
      <c r="H30" s="319"/>
    </row>
    <row r="31" spans="1:8" x14ac:dyDescent="0.2">
      <c r="A31" s="626" t="s">
        <v>1768</v>
      </c>
      <c r="B31" s="87">
        <v>21724</v>
      </c>
      <c r="C31" s="87">
        <v>36503</v>
      </c>
      <c r="D31" s="87">
        <v>57589</v>
      </c>
      <c r="E31" s="87">
        <v>41604</v>
      </c>
      <c r="F31" s="87">
        <v>33492</v>
      </c>
      <c r="G31" s="87">
        <v>26893</v>
      </c>
      <c r="H31" s="319"/>
    </row>
    <row r="32" spans="1:8" x14ac:dyDescent="0.2">
      <c r="A32" s="95" t="s">
        <v>1769</v>
      </c>
      <c r="B32" s="88">
        <v>5222</v>
      </c>
      <c r="C32" s="88">
        <v>9350</v>
      </c>
      <c r="D32" s="88">
        <v>9410</v>
      </c>
      <c r="E32" s="88">
        <v>8276</v>
      </c>
      <c r="F32" s="88">
        <v>6769</v>
      </c>
      <c r="G32" s="88">
        <v>5779</v>
      </c>
      <c r="H32" s="319"/>
    </row>
    <row r="33" spans="1:8" x14ac:dyDescent="0.2">
      <c r="A33" s="627" t="s">
        <v>1770</v>
      </c>
      <c r="B33" s="88">
        <v>4415</v>
      </c>
      <c r="C33" s="88">
        <v>5339</v>
      </c>
      <c r="D33" s="88">
        <v>3767</v>
      </c>
      <c r="E33" s="88">
        <v>4069</v>
      </c>
      <c r="F33" s="88">
        <v>3058</v>
      </c>
      <c r="G33" s="88">
        <v>2622</v>
      </c>
      <c r="H33" s="319"/>
    </row>
    <row r="34" spans="1:8" x14ac:dyDescent="0.2">
      <c r="A34" s="627" t="s">
        <v>1771</v>
      </c>
      <c r="B34" s="88">
        <v>1182</v>
      </c>
      <c r="C34" s="88">
        <v>2030</v>
      </c>
      <c r="D34" s="88">
        <v>3296</v>
      </c>
      <c r="E34" s="88">
        <v>2933</v>
      </c>
      <c r="F34" s="88">
        <v>2055</v>
      </c>
      <c r="G34" s="88">
        <v>1649</v>
      </c>
      <c r="H34" s="319"/>
    </row>
    <row r="35" spans="1:8" x14ac:dyDescent="0.2">
      <c r="A35" s="627" t="s">
        <v>1772</v>
      </c>
      <c r="B35" s="88">
        <v>869</v>
      </c>
      <c r="C35" s="88">
        <v>992</v>
      </c>
      <c r="D35" s="88">
        <v>1032</v>
      </c>
      <c r="E35" s="88">
        <v>1165</v>
      </c>
      <c r="F35" s="88">
        <v>1000</v>
      </c>
      <c r="G35" s="88">
        <v>692</v>
      </c>
      <c r="H35" s="319"/>
    </row>
    <row r="36" spans="1:8" x14ac:dyDescent="0.2">
      <c r="A36" s="627" t="s">
        <v>1773</v>
      </c>
      <c r="B36" s="88">
        <v>589</v>
      </c>
      <c r="C36" s="88">
        <v>590</v>
      </c>
      <c r="D36" s="88">
        <v>280</v>
      </c>
      <c r="E36" s="88">
        <v>310</v>
      </c>
      <c r="F36" s="88">
        <v>244</v>
      </c>
      <c r="G36" s="88">
        <v>283</v>
      </c>
      <c r="H36" s="319"/>
    </row>
    <row r="37" spans="1:8" x14ac:dyDescent="0.2">
      <c r="A37" s="627" t="s">
        <v>1774</v>
      </c>
      <c r="B37" s="88">
        <v>2802</v>
      </c>
      <c r="C37" s="88">
        <v>3308</v>
      </c>
      <c r="D37" s="88">
        <v>3316</v>
      </c>
      <c r="E37" s="88">
        <v>2520</v>
      </c>
      <c r="F37" s="88">
        <v>2310</v>
      </c>
      <c r="G37" s="88">
        <v>2249</v>
      </c>
      <c r="H37" s="319"/>
    </row>
    <row r="38" spans="1:8" x14ac:dyDescent="0.2">
      <c r="A38" s="627" t="s">
        <v>1775</v>
      </c>
      <c r="B38" s="88">
        <v>4086</v>
      </c>
      <c r="C38" s="88">
        <v>7159</v>
      </c>
      <c r="D38" s="88">
        <v>19796</v>
      </c>
      <c r="E38" s="88">
        <v>11250</v>
      </c>
      <c r="F38" s="88">
        <v>10025</v>
      </c>
      <c r="G38" s="88">
        <v>6606</v>
      </c>
      <c r="H38" s="319"/>
    </row>
    <row r="39" spans="1:8" x14ac:dyDescent="0.2">
      <c r="A39" s="627" t="s">
        <v>1776</v>
      </c>
      <c r="B39" s="88">
        <v>1573</v>
      </c>
      <c r="C39" s="88">
        <v>3111</v>
      </c>
      <c r="D39" s="88">
        <v>3423</v>
      </c>
      <c r="E39" s="88">
        <v>3674</v>
      </c>
      <c r="F39" s="88">
        <v>2895</v>
      </c>
      <c r="G39" s="88">
        <v>2522</v>
      </c>
      <c r="H39" s="319"/>
    </row>
    <row r="40" spans="1:8" x14ac:dyDescent="0.2">
      <c r="A40" s="627" t="s">
        <v>1777</v>
      </c>
      <c r="B40" s="88">
        <v>986</v>
      </c>
      <c r="C40" s="88">
        <v>4624</v>
      </c>
      <c r="D40" s="88">
        <v>12730</v>
      </c>
      <c r="E40" s="88">
        <v>6917</v>
      </c>
      <c r="F40" s="88">
        <v>4698</v>
      </c>
      <c r="G40" s="88">
        <v>3945</v>
      </c>
      <c r="H40" s="319"/>
    </row>
    <row r="41" spans="1:8" x14ac:dyDescent="0.2">
      <c r="A41" s="627" t="s">
        <v>1778</v>
      </c>
      <c r="B41" s="320" t="s">
        <v>728</v>
      </c>
      <c r="C41" s="320" t="s">
        <v>728</v>
      </c>
      <c r="D41" s="88">
        <v>444</v>
      </c>
      <c r="E41" s="88">
        <v>365</v>
      </c>
      <c r="F41" s="88">
        <v>326</v>
      </c>
      <c r="G41" s="88">
        <v>416</v>
      </c>
      <c r="H41" s="319"/>
    </row>
    <row r="42" spans="1:8" x14ac:dyDescent="0.2">
      <c r="A42" s="627" t="s">
        <v>1779</v>
      </c>
      <c r="B42" s="320" t="s">
        <v>728</v>
      </c>
      <c r="C42" s="320" t="s">
        <v>728</v>
      </c>
      <c r="D42" s="88">
        <v>95</v>
      </c>
      <c r="E42" s="88">
        <v>125</v>
      </c>
      <c r="F42" s="88">
        <v>112</v>
      </c>
      <c r="G42" s="88">
        <v>130</v>
      </c>
      <c r="H42" s="319"/>
    </row>
    <row r="43" spans="1:8" x14ac:dyDescent="0.2">
      <c r="A43" s="78" t="s">
        <v>1780</v>
      </c>
      <c r="B43" s="87">
        <v>1345</v>
      </c>
      <c r="C43" s="87">
        <v>2571</v>
      </c>
      <c r="D43" s="87">
        <v>2547</v>
      </c>
      <c r="E43" s="87">
        <v>2314</v>
      </c>
      <c r="F43" s="87">
        <v>2141</v>
      </c>
      <c r="G43" s="87">
        <v>1901</v>
      </c>
      <c r="H43" s="319"/>
    </row>
    <row r="44" spans="1:8" x14ac:dyDescent="0.2">
      <c r="A44" s="628" t="s">
        <v>1781</v>
      </c>
      <c r="B44" s="88">
        <v>514</v>
      </c>
      <c r="C44" s="88">
        <v>800</v>
      </c>
      <c r="D44" s="88">
        <v>1078</v>
      </c>
      <c r="E44" s="88">
        <v>1035</v>
      </c>
      <c r="F44" s="88">
        <v>985</v>
      </c>
      <c r="G44" s="88">
        <v>868</v>
      </c>
      <c r="H44" s="319"/>
    </row>
    <row r="45" spans="1:8" x14ac:dyDescent="0.2">
      <c r="A45" s="95" t="s">
        <v>1782</v>
      </c>
      <c r="B45" s="88">
        <v>262</v>
      </c>
      <c r="C45" s="88">
        <v>429</v>
      </c>
      <c r="D45" s="88">
        <v>645</v>
      </c>
      <c r="E45" s="88">
        <v>647</v>
      </c>
      <c r="F45" s="88">
        <v>471</v>
      </c>
      <c r="G45" s="88">
        <v>460</v>
      </c>
      <c r="H45" s="319"/>
    </row>
    <row r="46" spans="1:8" ht="13.5" thickBot="1" x14ac:dyDescent="0.25">
      <c r="A46" s="96" t="s">
        <v>1783</v>
      </c>
      <c r="B46" s="90">
        <v>569</v>
      </c>
      <c r="C46" s="90">
        <v>1342</v>
      </c>
      <c r="D46" s="90">
        <v>824</v>
      </c>
      <c r="E46" s="90">
        <v>632</v>
      </c>
      <c r="F46" s="90">
        <v>685</v>
      </c>
      <c r="G46" s="90">
        <v>573</v>
      </c>
      <c r="H46" s="319"/>
    </row>
    <row r="47" spans="1:8" x14ac:dyDescent="0.2">
      <c r="A47" s="1"/>
      <c r="B47" s="180"/>
      <c r="C47" s="180"/>
      <c r="D47" s="180"/>
      <c r="E47" s="180"/>
      <c r="F47" s="180"/>
      <c r="G47" s="180"/>
    </row>
    <row r="48" spans="1:8" x14ac:dyDescent="0.2">
      <c r="A48" s="1" t="s">
        <v>1784</v>
      </c>
      <c r="B48" s="180"/>
      <c r="C48" s="180"/>
      <c r="D48" s="180"/>
      <c r="E48" s="180"/>
      <c r="F48" s="180"/>
      <c r="G48" s="180"/>
    </row>
    <row r="49" spans="1:7" x14ac:dyDescent="0.2">
      <c r="A49" s="1"/>
      <c r="B49" s="180"/>
      <c r="C49" s="180"/>
      <c r="D49" s="180"/>
      <c r="E49" s="180"/>
      <c r="F49" s="180"/>
      <c r="G49" s="180"/>
    </row>
  </sheetData>
  <mergeCells count="8">
    <mergeCell ref="A4:A6"/>
    <mergeCell ref="B4:G4"/>
    <mergeCell ref="B5:B6"/>
    <mergeCell ref="C5:C6"/>
    <mergeCell ref="D5:D6"/>
    <mergeCell ref="E5:E6"/>
    <mergeCell ref="F5:F6"/>
    <mergeCell ref="G5:G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F1" sqref="F1"/>
    </sheetView>
  </sheetViews>
  <sheetFormatPr defaultRowHeight="12.75" x14ac:dyDescent="0.2"/>
  <cols>
    <col min="1" max="1" width="49.7109375" style="28" customWidth="1"/>
    <col min="2" max="5" width="9.5703125" style="136" customWidth="1"/>
    <col min="6" max="16384" width="9.140625" style="136"/>
  </cols>
  <sheetData>
    <row r="1" spans="1:5" ht="14.25" x14ac:dyDescent="0.2">
      <c r="A1" s="5" t="s">
        <v>1785</v>
      </c>
    </row>
    <row r="2" spans="1:5" x14ac:dyDescent="0.2">
      <c r="A2" s="1"/>
    </row>
    <row r="3" spans="1:5" ht="13.5" thickBot="1" x14ac:dyDescent="0.25">
      <c r="A3" s="1"/>
      <c r="B3" s="190"/>
      <c r="C3" s="239"/>
      <c r="D3" s="239"/>
      <c r="E3" s="193" t="s">
        <v>1663</v>
      </c>
    </row>
    <row r="4" spans="1:5" ht="13.5" thickBot="1" x14ac:dyDescent="0.25">
      <c r="A4" s="874" t="s">
        <v>1786</v>
      </c>
      <c r="B4" s="920" t="s">
        <v>1745</v>
      </c>
      <c r="C4" s="920"/>
      <c r="D4" s="920"/>
      <c r="E4" s="920"/>
    </row>
    <row r="5" spans="1:5" x14ac:dyDescent="0.2">
      <c r="A5" s="930"/>
      <c r="B5" s="925" t="s">
        <v>405</v>
      </c>
      <c r="C5" s="925" t="s">
        <v>406</v>
      </c>
      <c r="D5" s="933" t="s">
        <v>407</v>
      </c>
      <c r="E5" s="933" t="s">
        <v>1038</v>
      </c>
    </row>
    <row r="6" spans="1:5" ht="13.5" thickBot="1" x14ac:dyDescent="0.25">
      <c r="A6" s="875"/>
      <c r="B6" s="920"/>
      <c r="C6" s="920"/>
      <c r="D6" s="934"/>
      <c r="E6" s="934"/>
    </row>
    <row r="7" spans="1:5" x14ac:dyDescent="0.2">
      <c r="A7" s="78" t="s">
        <v>330</v>
      </c>
      <c r="B7" s="151">
        <v>133478</v>
      </c>
      <c r="C7" s="151">
        <v>121788</v>
      </c>
      <c r="D7" s="151">
        <f>SUM(D8:D17)</f>
        <v>121250</v>
      </c>
      <c r="E7" s="151">
        <f>SUM(E8:E17)</f>
        <v>126271</v>
      </c>
    </row>
    <row r="8" spans="1:5" x14ac:dyDescent="0.2">
      <c r="A8" s="95" t="s">
        <v>1787</v>
      </c>
      <c r="B8" s="196">
        <v>4730</v>
      </c>
      <c r="C8" s="196">
        <v>5060</v>
      </c>
      <c r="D8" s="196">
        <v>6016</v>
      </c>
      <c r="E8" s="196">
        <v>5645</v>
      </c>
    </row>
    <row r="9" spans="1:5" x14ac:dyDescent="0.2">
      <c r="A9" s="95" t="s">
        <v>1788</v>
      </c>
      <c r="B9" s="196">
        <v>12250</v>
      </c>
      <c r="C9" s="196">
        <v>11898</v>
      </c>
      <c r="D9" s="196">
        <v>10973</v>
      </c>
      <c r="E9" s="196">
        <v>11524</v>
      </c>
    </row>
    <row r="10" spans="1:5" x14ac:dyDescent="0.2">
      <c r="A10" s="95" t="s">
        <v>1789</v>
      </c>
      <c r="B10" s="196">
        <v>12140</v>
      </c>
      <c r="C10" s="196">
        <v>11085</v>
      </c>
      <c r="D10" s="196">
        <v>10474</v>
      </c>
      <c r="E10" s="196">
        <v>11649</v>
      </c>
    </row>
    <row r="11" spans="1:5" x14ac:dyDescent="0.2">
      <c r="A11" s="95" t="s">
        <v>1790</v>
      </c>
      <c r="B11" s="196">
        <v>39625</v>
      </c>
      <c r="C11" s="196">
        <v>34572</v>
      </c>
      <c r="D11" s="196">
        <v>33550</v>
      </c>
      <c r="E11" s="196">
        <v>33751</v>
      </c>
    </row>
    <row r="12" spans="1:5" x14ac:dyDescent="0.2">
      <c r="A12" s="95" t="s">
        <v>1791</v>
      </c>
      <c r="B12" s="196">
        <v>7768</v>
      </c>
      <c r="C12" s="196">
        <v>6950</v>
      </c>
      <c r="D12" s="196">
        <v>6464</v>
      </c>
      <c r="E12" s="196">
        <v>6521</v>
      </c>
    </row>
    <row r="13" spans="1:5" x14ac:dyDescent="0.2">
      <c r="A13" s="95" t="s">
        <v>1792</v>
      </c>
      <c r="B13" s="196">
        <v>7142</v>
      </c>
      <c r="C13" s="196">
        <v>5992</v>
      </c>
      <c r="D13" s="196">
        <v>6750</v>
      </c>
      <c r="E13" s="196">
        <v>7349</v>
      </c>
    </row>
    <row r="14" spans="1:5" x14ac:dyDescent="0.2">
      <c r="A14" s="95" t="s">
        <v>1793</v>
      </c>
      <c r="B14" s="196">
        <v>22929</v>
      </c>
      <c r="C14" s="196">
        <v>22098</v>
      </c>
      <c r="D14" s="196">
        <v>22106</v>
      </c>
      <c r="E14" s="196">
        <v>21619</v>
      </c>
    </row>
    <row r="15" spans="1:5" x14ac:dyDescent="0.2">
      <c r="A15" s="95" t="s">
        <v>1794</v>
      </c>
      <c r="B15" s="196">
        <v>5471</v>
      </c>
      <c r="C15" s="196">
        <v>4895</v>
      </c>
      <c r="D15" s="196">
        <v>5340</v>
      </c>
      <c r="E15" s="196">
        <v>5277</v>
      </c>
    </row>
    <row r="16" spans="1:5" x14ac:dyDescent="0.2">
      <c r="A16" s="95" t="s">
        <v>1795</v>
      </c>
      <c r="B16" s="196">
        <v>14717</v>
      </c>
      <c r="C16" s="196">
        <v>12543</v>
      </c>
      <c r="D16" s="196">
        <v>14067</v>
      </c>
      <c r="E16" s="196">
        <v>16912</v>
      </c>
    </row>
    <row r="17" spans="1:5" ht="13.5" thickBot="1" x14ac:dyDescent="0.25">
      <c r="A17" s="96" t="s">
        <v>1796</v>
      </c>
      <c r="B17" s="321">
        <v>6706</v>
      </c>
      <c r="C17" s="321">
        <v>6695</v>
      </c>
      <c r="D17" s="321">
        <v>5510</v>
      </c>
      <c r="E17" s="321">
        <v>6024</v>
      </c>
    </row>
    <row r="18" spans="1:5" x14ac:dyDescent="0.2">
      <c r="A18" s="1"/>
      <c r="B18" s="180"/>
      <c r="C18" s="180"/>
    </row>
    <row r="19" spans="1:5" ht="25.5" customHeight="1" x14ac:dyDescent="0.2">
      <c r="A19" s="932" t="s">
        <v>1797</v>
      </c>
      <c r="B19" s="932"/>
      <c r="C19" s="932"/>
      <c r="D19" s="932"/>
      <c r="E19" s="932"/>
    </row>
  </sheetData>
  <mergeCells count="7">
    <mergeCell ref="A19:E19"/>
    <mergeCell ref="A4:A6"/>
    <mergeCell ref="B4:E4"/>
    <mergeCell ref="B5:B6"/>
    <mergeCell ref="C5:C6"/>
    <mergeCell ref="D5:D6"/>
    <mergeCell ref="E5:E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N1" sqref="N1"/>
    </sheetView>
  </sheetViews>
  <sheetFormatPr defaultRowHeight="12.75" x14ac:dyDescent="0.2"/>
  <cols>
    <col min="1" max="1" width="32.28515625" style="305" customWidth="1"/>
    <col min="2" max="16384" width="9.140625" style="305"/>
  </cols>
  <sheetData>
    <row r="1" spans="1:13" x14ac:dyDescent="0.2">
      <c r="A1" s="5" t="s">
        <v>1798</v>
      </c>
    </row>
    <row r="2" spans="1:13" x14ac:dyDescent="0.2">
      <c r="A2" s="1"/>
    </row>
    <row r="3" spans="1:13" ht="13.5" thickBot="1" x14ac:dyDescent="0.25">
      <c r="A3"/>
      <c r="H3" s="292"/>
      <c r="J3" s="322"/>
      <c r="K3" s="193"/>
      <c r="L3" s="322"/>
      <c r="M3" s="193" t="s">
        <v>286</v>
      </c>
    </row>
    <row r="4" spans="1:13" s="323" customFormat="1" ht="13.5" customHeight="1" thickBot="1" x14ac:dyDescent="0.25">
      <c r="A4" s="874" t="s">
        <v>1799</v>
      </c>
      <c r="B4" s="904" t="s">
        <v>1742</v>
      </c>
      <c r="C4" s="904"/>
      <c r="D4" s="904"/>
      <c r="E4" s="904"/>
      <c r="F4" s="904"/>
      <c r="G4" s="904"/>
      <c r="H4" s="904"/>
      <c r="I4" s="904"/>
      <c r="J4" s="904"/>
      <c r="K4" s="904"/>
      <c r="L4" s="904"/>
      <c r="M4" s="904"/>
    </row>
    <row r="5" spans="1:13" s="323" customFormat="1" x14ac:dyDescent="0.2">
      <c r="A5" s="930"/>
      <c r="B5" s="925" t="s">
        <v>399</v>
      </c>
      <c r="C5" s="925" t="s">
        <v>400</v>
      </c>
      <c r="D5" s="925" t="s">
        <v>401</v>
      </c>
      <c r="E5" s="925" t="s">
        <v>402</v>
      </c>
      <c r="F5" s="925" t="s">
        <v>403</v>
      </c>
      <c r="G5" s="925" t="s">
        <v>404</v>
      </c>
      <c r="H5" s="925" t="s">
        <v>405</v>
      </c>
      <c r="I5" s="925" t="s">
        <v>406</v>
      </c>
      <c r="J5" s="925" t="s">
        <v>407</v>
      </c>
      <c r="K5" s="925" t="s">
        <v>1038</v>
      </c>
      <c r="L5" s="925" t="s">
        <v>1039</v>
      </c>
      <c r="M5" s="925" t="s">
        <v>1237</v>
      </c>
    </row>
    <row r="6" spans="1:13" s="323" customFormat="1" ht="2.25" customHeight="1" thickBot="1" x14ac:dyDescent="0.25">
      <c r="A6" s="875"/>
      <c r="B6" s="920"/>
      <c r="C6" s="920"/>
      <c r="D6" s="920"/>
      <c r="E6" s="920"/>
      <c r="F6" s="920"/>
      <c r="G6" s="920"/>
      <c r="H6" s="920"/>
      <c r="I6" s="920"/>
      <c r="J6" s="920"/>
      <c r="K6" s="920"/>
      <c r="L6" s="920"/>
      <c r="M6" s="920"/>
    </row>
    <row r="7" spans="1:13" ht="22.5" x14ac:dyDescent="0.2">
      <c r="A7" s="78" t="s">
        <v>1800</v>
      </c>
      <c r="B7" s="320">
        <v>0.6</v>
      </c>
      <c r="C7" s="320">
        <v>1.8</v>
      </c>
      <c r="D7" s="320">
        <v>1.8</v>
      </c>
      <c r="E7" s="320">
        <v>1.8</v>
      </c>
      <c r="F7" s="320">
        <v>1.4</v>
      </c>
      <c r="G7" s="182">
        <v>1.5</v>
      </c>
      <c r="H7" s="324">
        <v>2</v>
      </c>
      <c r="I7" s="325">
        <v>1.8</v>
      </c>
      <c r="J7" s="298">
        <v>1.6</v>
      </c>
      <c r="K7" s="298">
        <v>1.7</v>
      </c>
      <c r="L7" s="298">
        <v>1.6</v>
      </c>
      <c r="M7" s="298">
        <v>1.3</v>
      </c>
    </row>
    <row r="8" spans="1:13" x14ac:dyDescent="0.2">
      <c r="A8" s="78" t="s">
        <v>1327</v>
      </c>
      <c r="B8" s="320">
        <v>0.6</v>
      </c>
      <c r="C8" s="320">
        <v>1.5</v>
      </c>
      <c r="D8" s="320">
        <v>1.6</v>
      </c>
      <c r="E8" s="320">
        <v>1.6</v>
      </c>
      <c r="F8" s="320">
        <v>1.1000000000000001</v>
      </c>
      <c r="G8" s="182">
        <v>1.3</v>
      </c>
      <c r="H8" s="324">
        <v>1.8</v>
      </c>
      <c r="I8" s="325">
        <v>1.7</v>
      </c>
      <c r="J8" s="180">
        <v>1.5</v>
      </c>
      <c r="K8" s="180">
        <v>1.6</v>
      </c>
      <c r="L8" s="298">
        <v>1.6</v>
      </c>
      <c r="M8" s="180">
        <v>1.3</v>
      </c>
    </row>
    <row r="9" spans="1:13" x14ac:dyDescent="0.2">
      <c r="A9" s="78" t="s">
        <v>1673</v>
      </c>
      <c r="B9" s="320">
        <v>0.6</v>
      </c>
      <c r="C9" s="320">
        <v>2.1</v>
      </c>
      <c r="D9" s="320">
        <v>2</v>
      </c>
      <c r="E9" s="320">
        <v>1.9</v>
      </c>
      <c r="F9" s="320">
        <v>1.7</v>
      </c>
      <c r="G9" s="182">
        <v>1.9</v>
      </c>
      <c r="H9" s="324">
        <v>2.1</v>
      </c>
      <c r="I9" s="325">
        <v>2</v>
      </c>
      <c r="J9" s="180">
        <v>1.8</v>
      </c>
      <c r="K9" s="180">
        <v>1.8</v>
      </c>
      <c r="L9" s="298">
        <v>1.7</v>
      </c>
      <c r="M9" s="180">
        <v>1.3</v>
      </c>
    </row>
    <row r="10" spans="1:13" ht="22.5" x14ac:dyDescent="0.2">
      <c r="A10" s="619" t="s">
        <v>1801</v>
      </c>
      <c r="B10" s="320">
        <v>4.3</v>
      </c>
      <c r="C10" s="182">
        <v>4</v>
      </c>
      <c r="D10" s="320">
        <v>4.2</v>
      </c>
      <c r="E10" s="320">
        <v>4.2</v>
      </c>
      <c r="F10" s="320">
        <v>2.9</v>
      </c>
      <c r="G10" s="182">
        <v>2.9</v>
      </c>
      <c r="H10" s="324">
        <v>3.5</v>
      </c>
      <c r="I10" s="325">
        <v>3.6</v>
      </c>
      <c r="J10" s="298">
        <v>2.6</v>
      </c>
      <c r="K10" s="298">
        <v>2.6</v>
      </c>
      <c r="L10" s="298">
        <v>2.6</v>
      </c>
      <c r="M10" s="229">
        <v>2</v>
      </c>
    </row>
    <row r="11" spans="1:13" ht="13.5" thickBot="1" x14ac:dyDescent="0.25">
      <c r="A11" s="97" t="s">
        <v>1679</v>
      </c>
      <c r="B11" s="292">
        <v>7.6</v>
      </c>
      <c r="C11" s="292">
        <v>8.6</v>
      </c>
      <c r="D11" s="292">
        <v>6.3</v>
      </c>
      <c r="E11" s="292">
        <v>6.1</v>
      </c>
      <c r="F11" s="292">
        <v>8.9</v>
      </c>
      <c r="G11" s="193">
        <v>7.9</v>
      </c>
      <c r="H11" s="292">
        <v>10.9</v>
      </c>
      <c r="I11" s="310">
        <v>9.6999999999999993</v>
      </c>
      <c r="J11" s="230">
        <v>10</v>
      </c>
      <c r="K11" s="301">
        <v>9.1999999999999993</v>
      </c>
      <c r="L11" s="301">
        <v>9.6999999999999993</v>
      </c>
      <c r="M11" s="301">
        <v>7.5</v>
      </c>
    </row>
    <row r="12" spans="1:13" x14ac:dyDescent="0.2">
      <c r="A12" s="180"/>
      <c r="J12" s="136"/>
      <c r="K12" s="136"/>
    </row>
    <row r="13" spans="1:13" customFormat="1" x14ac:dyDescent="0.2">
      <c r="A13" s="870" t="s">
        <v>1802</v>
      </c>
      <c r="B13" s="870"/>
      <c r="C13" s="870"/>
      <c r="D13" s="870"/>
      <c r="E13" s="870"/>
      <c r="F13" s="870"/>
      <c r="G13" s="870"/>
      <c r="H13" s="870"/>
      <c r="I13" s="870"/>
      <c r="J13" s="870"/>
      <c r="K13" s="870"/>
    </row>
    <row r="14" spans="1:13" customFormat="1" ht="22.5" customHeight="1" x14ac:dyDescent="0.2">
      <c r="A14" s="878" t="s">
        <v>1803</v>
      </c>
      <c r="B14" s="878"/>
      <c r="C14" s="878"/>
      <c r="D14" s="878"/>
      <c r="E14" s="878"/>
      <c r="F14" s="878"/>
      <c r="G14" s="878"/>
      <c r="H14" s="878"/>
      <c r="I14" s="878"/>
      <c r="J14" s="878"/>
      <c r="K14" s="878"/>
    </row>
  </sheetData>
  <mergeCells count="16">
    <mergeCell ref="A14:K14"/>
    <mergeCell ref="A4:A6"/>
    <mergeCell ref="B4:M4"/>
    <mergeCell ref="B5:B6"/>
    <mergeCell ref="C5:C6"/>
    <mergeCell ref="D5:D6"/>
    <mergeCell ref="E5:E6"/>
    <mergeCell ref="F5:F6"/>
    <mergeCell ref="G5:G6"/>
    <mergeCell ref="H5:H6"/>
    <mergeCell ref="I5:I6"/>
    <mergeCell ref="J5:J6"/>
    <mergeCell ref="K5:K6"/>
    <mergeCell ref="L5:L6"/>
    <mergeCell ref="M5:M6"/>
    <mergeCell ref="A13:K1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N1" sqref="N1"/>
    </sheetView>
  </sheetViews>
  <sheetFormatPr defaultRowHeight="12.75" x14ac:dyDescent="0.2"/>
  <cols>
    <col min="1" max="1" width="26.7109375" style="136" customWidth="1"/>
    <col min="2" max="11" width="8.42578125" style="136" customWidth="1"/>
    <col min="12" max="16384" width="9.140625" style="136"/>
  </cols>
  <sheetData>
    <row r="1" spans="1:13" x14ac:dyDescent="0.2">
      <c r="A1" s="5" t="s">
        <v>1804</v>
      </c>
    </row>
    <row r="2" spans="1:13" x14ac:dyDescent="0.2">
      <c r="A2" s="3"/>
    </row>
    <row r="3" spans="1:13" ht="13.5" thickBot="1" x14ac:dyDescent="0.25">
      <c r="A3" s="1"/>
      <c r="B3" s="216"/>
      <c r="C3" s="216"/>
      <c r="D3" s="216"/>
      <c r="E3" s="216"/>
      <c r="F3" s="216"/>
      <c r="G3" s="216"/>
      <c r="H3" s="216"/>
      <c r="I3" s="235"/>
      <c r="J3" s="235"/>
      <c r="M3" s="187" t="s">
        <v>286</v>
      </c>
    </row>
    <row r="4" spans="1:13" s="137" customFormat="1" ht="18.75" customHeight="1" thickBot="1" x14ac:dyDescent="0.25">
      <c r="A4" s="874" t="s">
        <v>1805</v>
      </c>
      <c r="B4" s="916" t="s">
        <v>1742</v>
      </c>
      <c r="C4" s="916"/>
      <c r="D4" s="916"/>
      <c r="E4" s="916"/>
      <c r="F4" s="916"/>
      <c r="G4" s="916"/>
      <c r="H4" s="916"/>
      <c r="I4" s="916"/>
      <c r="J4" s="916"/>
      <c r="K4" s="916"/>
      <c r="L4" s="916"/>
      <c r="M4" s="916"/>
    </row>
    <row r="5" spans="1:13" s="137" customFormat="1" x14ac:dyDescent="0.2">
      <c r="A5" s="930"/>
      <c r="B5" s="925" t="s">
        <v>399</v>
      </c>
      <c r="C5" s="925" t="s">
        <v>400</v>
      </c>
      <c r="D5" s="925" t="s">
        <v>401</v>
      </c>
      <c r="E5" s="925" t="s">
        <v>402</v>
      </c>
      <c r="F5" s="925" t="s">
        <v>403</v>
      </c>
      <c r="G5" s="925" t="s">
        <v>404</v>
      </c>
      <c r="H5" s="926" t="s">
        <v>405</v>
      </c>
      <c r="I5" s="926" t="s">
        <v>406</v>
      </c>
      <c r="J5" s="926" t="s">
        <v>407</v>
      </c>
      <c r="K5" s="926" t="s">
        <v>1038</v>
      </c>
      <c r="L5" s="926" t="s">
        <v>1039</v>
      </c>
      <c r="M5" s="926" t="s">
        <v>1237</v>
      </c>
    </row>
    <row r="6" spans="1:13" s="137" customFormat="1" ht="3.75" customHeight="1" thickBot="1" x14ac:dyDescent="0.25">
      <c r="A6" s="875"/>
      <c r="B6" s="920"/>
      <c r="C6" s="920"/>
      <c r="D6" s="920"/>
      <c r="E6" s="920"/>
      <c r="F6" s="920"/>
      <c r="G6" s="920"/>
      <c r="H6" s="918"/>
      <c r="I6" s="918"/>
      <c r="J6" s="918"/>
      <c r="K6" s="918"/>
      <c r="L6" s="918"/>
      <c r="M6" s="918"/>
    </row>
    <row r="7" spans="1:13" ht="23.25" customHeight="1" x14ac:dyDescent="0.2">
      <c r="A7" s="78" t="s">
        <v>1672</v>
      </c>
      <c r="B7" s="204" t="s">
        <v>1806</v>
      </c>
      <c r="C7" s="204" t="s">
        <v>1807</v>
      </c>
      <c r="D7" s="183" t="s">
        <v>1807</v>
      </c>
      <c r="E7" s="183" t="s">
        <v>1807</v>
      </c>
      <c r="F7" s="183" t="s">
        <v>1808</v>
      </c>
      <c r="G7" s="183" t="s">
        <v>1809</v>
      </c>
      <c r="H7" s="204">
        <v>2</v>
      </c>
      <c r="I7" s="183" t="s">
        <v>1807</v>
      </c>
      <c r="J7" s="182" t="s">
        <v>1810</v>
      </c>
      <c r="K7" s="182" t="s">
        <v>1811</v>
      </c>
      <c r="L7" s="180">
        <v>1.6</v>
      </c>
      <c r="M7" s="180">
        <v>1.3</v>
      </c>
    </row>
    <row r="8" spans="1:13" ht="12.75" customHeight="1" x14ac:dyDescent="0.2">
      <c r="A8" s="629" t="s">
        <v>347</v>
      </c>
      <c r="B8" s="204" t="s">
        <v>1812</v>
      </c>
      <c r="C8" s="204" t="s">
        <v>1807</v>
      </c>
      <c r="D8" s="183" t="s">
        <v>1807</v>
      </c>
      <c r="E8" s="183" t="s">
        <v>1811</v>
      </c>
      <c r="F8" s="183" t="s">
        <v>1813</v>
      </c>
      <c r="G8" s="183" t="s">
        <v>1814</v>
      </c>
      <c r="H8" s="204" t="s">
        <v>1811</v>
      </c>
      <c r="I8" s="183" t="s">
        <v>1808</v>
      </c>
      <c r="J8" s="182" t="s">
        <v>1815</v>
      </c>
      <c r="K8" s="182" t="s">
        <v>1815</v>
      </c>
      <c r="L8" s="180">
        <v>1.2</v>
      </c>
      <c r="M8" s="180">
        <v>0.9</v>
      </c>
    </row>
    <row r="9" spans="1:13" ht="12.75" customHeight="1" x14ac:dyDescent="0.2">
      <c r="A9" s="629" t="s">
        <v>348</v>
      </c>
      <c r="B9" s="204" t="s">
        <v>1806</v>
      </c>
      <c r="C9" s="204" t="s">
        <v>1807</v>
      </c>
      <c r="D9" s="183" t="s">
        <v>1807</v>
      </c>
      <c r="E9" s="183" t="s">
        <v>1807</v>
      </c>
      <c r="F9" s="183" t="s">
        <v>1810</v>
      </c>
      <c r="G9" s="183" t="s">
        <v>1807</v>
      </c>
      <c r="H9" s="204" t="s">
        <v>1816</v>
      </c>
      <c r="I9" s="183" t="s">
        <v>1816</v>
      </c>
      <c r="J9" s="182" t="s">
        <v>1817</v>
      </c>
      <c r="K9" s="182" t="s">
        <v>1818</v>
      </c>
      <c r="L9" s="180">
        <v>2.2000000000000002</v>
      </c>
      <c r="M9" s="180">
        <v>1.8</v>
      </c>
    </row>
    <row r="10" spans="1:13" ht="12.75" customHeight="1" x14ac:dyDescent="0.2">
      <c r="A10" s="94" t="s">
        <v>1327</v>
      </c>
      <c r="B10" s="204" t="s">
        <v>1806</v>
      </c>
      <c r="C10" s="204" t="s">
        <v>1809</v>
      </c>
      <c r="D10" s="183" t="s">
        <v>1810</v>
      </c>
      <c r="E10" s="183" t="s">
        <v>1810</v>
      </c>
      <c r="F10" s="183" t="s">
        <v>1815</v>
      </c>
      <c r="G10" s="183" t="s">
        <v>1814</v>
      </c>
      <c r="H10" s="204" t="s">
        <v>1807</v>
      </c>
      <c r="I10" s="183" t="s">
        <v>1811</v>
      </c>
      <c r="J10" s="182" t="s">
        <v>1809</v>
      </c>
      <c r="K10" s="182" t="s">
        <v>1810</v>
      </c>
      <c r="L10" s="180">
        <v>1.6</v>
      </c>
      <c r="M10" s="180">
        <v>1.3</v>
      </c>
    </row>
    <row r="11" spans="1:13" ht="12.75" customHeight="1" x14ac:dyDescent="0.2">
      <c r="A11" s="629" t="s">
        <v>347</v>
      </c>
      <c r="B11" s="204" t="s">
        <v>1812</v>
      </c>
      <c r="C11" s="204" t="s">
        <v>1810</v>
      </c>
      <c r="D11" s="183" t="s">
        <v>1811</v>
      </c>
      <c r="E11" s="183" t="s">
        <v>1810</v>
      </c>
      <c r="F11" s="183">
        <v>1</v>
      </c>
      <c r="G11" s="183" t="s">
        <v>1815</v>
      </c>
      <c r="H11" s="204" t="s">
        <v>1811</v>
      </c>
      <c r="I11" s="183" t="s">
        <v>1808</v>
      </c>
      <c r="J11" s="182" t="s">
        <v>1815</v>
      </c>
      <c r="K11" s="182" t="s">
        <v>1813</v>
      </c>
      <c r="L11" s="180">
        <v>1.2</v>
      </c>
      <c r="M11" s="210">
        <v>1</v>
      </c>
    </row>
    <row r="12" spans="1:13" ht="12.75" customHeight="1" x14ac:dyDescent="0.2">
      <c r="A12" s="629" t="s">
        <v>348</v>
      </c>
      <c r="B12" s="204" t="s">
        <v>1819</v>
      </c>
      <c r="C12" s="204" t="s">
        <v>1808</v>
      </c>
      <c r="D12" s="183" t="s">
        <v>1810</v>
      </c>
      <c r="E12" s="183" t="s">
        <v>1809</v>
      </c>
      <c r="F12" s="183" t="s">
        <v>1814</v>
      </c>
      <c r="G12" s="183" t="s">
        <v>1808</v>
      </c>
      <c r="H12" s="204">
        <v>2</v>
      </c>
      <c r="I12" s="183">
        <v>2</v>
      </c>
      <c r="J12" s="182" t="s">
        <v>1820</v>
      </c>
      <c r="K12" s="182" t="s">
        <v>1816</v>
      </c>
      <c r="L12" s="180">
        <v>2.1</v>
      </c>
      <c r="M12" s="180">
        <v>1.7</v>
      </c>
    </row>
    <row r="13" spans="1:13" ht="12.75" customHeight="1" x14ac:dyDescent="0.2">
      <c r="A13" s="94" t="s">
        <v>1673</v>
      </c>
      <c r="B13" s="204" t="s">
        <v>1806</v>
      </c>
      <c r="C13" s="204" t="s">
        <v>1820</v>
      </c>
      <c r="D13" s="183">
        <v>2</v>
      </c>
      <c r="E13" s="183" t="s">
        <v>1821</v>
      </c>
      <c r="F13" s="183" t="s">
        <v>1811</v>
      </c>
      <c r="G13" s="183" t="s">
        <v>1821</v>
      </c>
      <c r="H13" s="204" t="s">
        <v>1820</v>
      </c>
      <c r="I13" s="183">
        <v>2</v>
      </c>
      <c r="J13" s="182" t="s">
        <v>1807</v>
      </c>
      <c r="K13" s="182" t="s">
        <v>1807</v>
      </c>
      <c r="L13" s="180">
        <v>1.7</v>
      </c>
      <c r="M13" s="180">
        <v>1.3</v>
      </c>
    </row>
    <row r="14" spans="1:13" ht="12.75" customHeight="1" x14ac:dyDescent="0.2">
      <c r="A14" s="629" t="s">
        <v>347</v>
      </c>
      <c r="B14" s="204" t="s">
        <v>1806</v>
      </c>
      <c r="C14" s="204">
        <v>2</v>
      </c>
      <c r="D14" s="183" t="s">
        <v>1821</v>
      </c>
      <c r="E14" s="183" t="s">
        <v>1807</v>
      </c>
      <c r="F14" s="183" t="s">
        <v>1808</v>
      </c>
      <c r="G14" s="183" t="s">
        <v>1810</v>
      </c>
      <c r="H14" s="204" t="s">
        <v>1807</v>
      </c>
      <c r="I14" s="183" t="s">
        <v>1809</v>
      </c>
      <c r="J14" s="182" t="s">
        <v>1813</v>
      </c>
      <c r="K14" s="182" t="s">
        <v>1815</v>
      </c>
      <c r="L14" s="180">
        <v>1.2</v>
      </c>
      <c r="M14" s="180">
        <v>0.8</v>
      </c>
    </row>
    <row r="15" spans="1:13" ht="13.5" customHeight="1" thickBot="1" x14ac:dyDescent="0.25">
      <c r="A15" s="630" t="s">
        <v>348</v>
      </c>
      <c r="B15" s="326" t="s">
        <v>1806</v>
      </c>
      <c r="C15" s="326" t="s">
        <v>1816</v>
      </c>
      <c r="D15" s="191" t="s">
        <v>1820</v>
      </c>
      <c r="E15" s="191" t="s">
        <v>1820</v>
      </c>
      <c r="F15" s="191">
        <v>2</v>
      </c>
      <c r="G15" s="191" t="s">
        <v>1816</v>
      </c>
      <c r="H15" s="191" t="s">
        <v>1822</v>
      </c>
      <c r="I15" s="191" t="s">
        <v>1822</v>
      </c>
      <c r="J15" s="193" t="s">
        <v>1822</v>
      </c>
      <c r="K15" s="193" t="s">
        <v>1823</v>
      </c>
      <c r="L15" s="190">
        <v>2.2999999999999998</v>
      </c>
      <c r="M15" s="190">
        <v>1.9</v>
      </c>
    </row>
    <row r="16" spans="1:13" x14ac:dyDescent="0.2">
      <c r="A16" s="28"/>
    </row>
    <row r="17" spans="1:1" s="305" customFormat="1" x14ac:dyDescent="0.2">
      <c r="A17" s="1" t="s">
        <v>1824</v>
      </c>
    </row>
  </sheetData>
  <mergeCells count="14">
    <mergeCell ref="J5:J6"/>
    <mergeCell ref="K5:K6"/>
    <mergeCell ref="L5:L6"/>
    <mergeCell ref="M5:M6"/>
    <mergeCell ref="A4:A6"/>
    <mergeCell ref="B4:M4"/>
    <mergeCell ref="B5:B6"/>
    <mergeCell ref="C5:C6"/>
    <mergeCell ref="D5:D6"/>
    <mergeCell ref="E5:E6"/>
    <mergeCell ref="F5:F6"/>
    <mergeCell ref="G5:G6"/>
    <mergeCell ref="H5:H6"/>
    <mergeCell ref="I5: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zoomScaleNormal="100" workbookViewId="0">
      <selection activeCell="T1" sqref="T1"/>
    </sheetView>
  </sheetViews>
  <sheetFormatPr defaultRowHeight="12.75" customHeight="1" x14ac:dyDescent="0.2"/>
  <cols>
    <col min="1" max="1" width="15.28515625" style="1" customWidth="1"/>
    <col min="2" max="15" width="6.5703125" style="1" customWidth="1"/>
    <col min="16" max="16" width="7.140625" style="1" customWidth="1"/>
    <col min="17" max="17" width="7" style="1" customWidth="1"/>
    <col min="18" max="18" width="6.42578125" style="1" customWidth="1"/>
    <col min="19" max="19" width="6.7109375" style="1" customWidth="1"/>
    <col min="20" max="16384" width="9.140625" style="1"/>
  </cols>
  <sheetData>
    <row r="1" spans="1:19" ht="12.75" customHeight="1" x14ac:dyDescent="0.2">
      <c r="A1" s="5" t="s">
        <v>1289</v>
      </c>
    </row>
    <row r="3" spans="1:19" ht="12.75" customHeight="1" thickBot="1" x14ac:dyDescent="0.25">
      <c r="M3" s="2"/>
      <c r="S3" s="2" t="s">
        <v>1262</v>
      </c>
    </row>
    <row r="4" spans="1:19" ht="12.75" customHeight="1" thickBot="1" x14ac:dyDescent="0.25">
      <c r="A4" s="530" t="s">
        <v>1290</v>
      </c>
      <c r="B4" s="176">
        <v>2003</v>
      </c>
      <c r="C4" s="176">
        <v>2004</v>
      </c>
      <c r="D4" s="176">
        <v>2005</v>
      </c>
      <c r="E4" s="176">
        <v>2006</v>
      </c>
      <c r="F4" s="176">
        <v>2007</v>
      </c>
      <c r="G4" s="176">
        <v>2008</v>
      </c>
      <c r="H4" s="176">
        <v>2009</v>
      </c>
      <c r="I4" s="176">
        <v>2010</v>
      </c>
      <c r="J4" s="176">
        <v>2011</v>
      </c>
      <c r="K4" s="176">
        <v>2012</v>
      </c>
      <c r="L4" s="176">
        <v>2013</v>
      </c>
      <c r="M4" s="424">
        <v>2014</v>
      </c>
      <c r="N4" s="421">
        <v>2015</v>
      </c>
      <c r="O4" s="421">
        <v>2016</v>
      </c>
      <c r="P4" s="421">
        <v>2017</v>
      </c>
      <c r="Q4" s="421" t="s">
        <v>1009</v>
      </c>
      <c r="R4" s="421" t="s">
        <v>1046</v>
      </c>
      <c r="S4" s="421" t="s">
        <v>1049</v>
      </c>
    </row>
    <row r="5" spans="1:19" ht="12.75" customHeight="1" x14ac:dyDescent="0.2">
      <c r="A5" s="78"/>
      <c r="B5" s="82"/>
      <c r="C5" s="416"/>
      <c r="D5" s="416"/>
      <c r="E5" s="416"/>
      <c r="F5" s="416"/>
      <c r="G5" s="422"/>
      <c r="H5" s="422"/>
      <c r="I5" s="422"/>
      <c r="J5" s="422"/>
      <c r="K5" s="422"/>
      <c r="L5" s="416"/>
    </row>
    <row r="6" spans="1:19" ht="12.75" customHeight="1" x14ac:dyDescent="0.2">
      <c r="A6" s="3"/>
      <c r="B6" s="861" t="s">
        <v>330</v>
      </c>
      <c r="C6" s="861"/>
      <c r="D6" s="861"/>
      <c r="E6" s="861"/>
      <c r="F6" s="861"/>
      <c r="G6" s="861"/>
      <c r="H6" s="861"/>
      <c r="I6" s="861"/>
      <c r="J6" s="861"/>
      <c r="K6" s="861"/>
      <c r="L6" s="861"/>
      <c r="M6" s="861"/>
      <c r="N6" s="861"/>
      <c r="O6" s="861"/>
      <c r="P6" s="861"/>
      <c r="Q6" s="861"/>
      <c r="R6" s="861"/>
      <c r="S6" s="861"/>
    </row>
    <row r="7" spans="1:19" ht="12.75" customHeight="1" x14ac:dyDescent="0.2">
      <c r="A7" s="3"/>
      <c r="B7" s="9"/>
      <c r="C7" s="417"/>
      <c r="D7" s="417"/>
      <c r="E7" s="417"/>
      <c r="F7" s="417"/>
      <c r="G7" s="417"/>
      <c r="H7" s="417"/>
      <c r="I7" s="417"/>
      <c r="J7" s="417"/>
      <c r="K7" s="417"/>
      <c r="L7" s="417"/>
    </row>
    <row r="8" spans="1:19" ht="12.75" customHeight="1" x14ac:dyDescent="0.2">
      <c r="A8" s="78" t="s">
        <v>22</v>
      </c>
      <c r="B8" s="79">
        <v>143977</v>
      </c>
      <c r="C8" s="162">
        <v>194488</v>
      </c>
      <c r="D8" s="162">
        <v>175297</v>
      </c>
      <c r="E8" s="162">
        <v>188439</v>
      </c>
      <c r="F8" s="162">
        <v>544074</v>
      </c>
      <c r="G8" s="162">
        <v>302796</v>
      </c>
      <c r="H8" s="162">
        <v>246626</v>
      </c>
      <c r="I8" s="162">
        <v>197985</v>
      </c>
      <c r="J8" s="162">
        <v>195551</v>
      </c>
      <c r="K8" s="162">
        <v>170186</v>
      </c>
      <c r="L8" s="162">
        <v>161755</v>
      </c>
      <c r="M8" s="9">
        <v>172871</v>
      </c>
      <c r="N8" s="9">
        <v>194718</v>
      </c>
      <c r="O8" s="9">
        <v>207578</v>
      </c>
      <c r="P8" s="9">
        <v>242193</v>
      </c>
      <c r="Q8" s="9">
        <v>231661</v>
      </c>
      <c r="R8" s="9">
        <v>233736</v>
      </c>
      <c r="S8" s="9">
        <v>192631</v>
      </c>
    </row>
    <row r="9" spans="1:19" ht="12.75" customHeight="1" x14ac:dyDescent="0.2">
      <c r="A9" s="78"/>
      <c r="B9" s="82"/>
      <c r="C9" s="416"/>
      <c r="G9" s="2"/>
      <c r="H9" s="2"/>
      <c r="I9" s="2"/>
      <c r="J9" s="2"/>
      <c r="K9" s="2"/>
      <c r="L9" s="2"/>
      <c r="M9" s="2"/>
      <c r="N9" s="2"/>
      <c r="O9" s="2"/>
      <c r="P9" s="2"/>
      <c r="Q9" s="2"/>
      <c r="R9" s="2"/>
      <c r="S9" s="2"/>
    </row>
    <row r="10" spans="1:19" ht="12.75" customHeight="1" x14ac:dyDescent="0.2">
      <c r="A10" s="78" t="s">
        <v>1263</v>
      </c>
      <c r="B10" s="150">
        <v>3684</v>
      </c>
      <c r="C10" s="150">
        <v>5031</v>
      </c>
      <c r="D10" s="150">
        <v>5831</v>
      </c>
      <c r="E10" s="150">
        <v>6841</v>
      </c>
      <c r="F10" s="150">
        <v>17772</v>
      </c>
      <c r="G10" s="150">
        <v>10939</v>
      </c>
      <c r="H10" s="150">
        <v>10097</v>
      </c>
      <c r="I10" s="150">
        <v>8918</v>
      </c>
      <c r="J10" s="150">
        <v>10171</v>
      </c>
      <c r="K10" s="150">
        <v>8460</v>
      </c>
      <c r="L10" s="150">
        <v>8526</v>
      </c>
      <c r="M10" s="2">
        <v>5813</v>
      </c>
      <c r="N10" s="2">
        <v>7754</v>
      </c>
      <c r="O10" s="2">
        <v>6962</v>
      </c>
      <c r="P10" s="2">
        <v>9077</v>
      </c>
      <c r="Q10" s="2">
        <v>9305</v>
      </c>
      <c r="R10" s="2">
        <v>10323</v>
      </c>
      <c r="S10" s="2">
        <v>9222</v>
      </c>
    </row>
    <row r="11" spans="1:19" ht="12.75" customHeight="1" x14ac:dyDescent="0.2">
      <c r="A11" s="78" t="s">
        <v>1264</v>
      </c>
      <c r="B11" s="150">
        <v>3817</v>
      </c>
      <c r="C11" s="150">
        <v>5647</v>
      </c>
      <c r="D11" s="150">
        <v>7993</v>
      </c>
      <c r="E11" s="150">
        <v>8671</v>
      </c>
      <c r="F11" s="150">
        <v>22233</v>
      </c>
      <c r="G11" s="150">
        <v>12681</v>
      </c>
      <c r="H11" s="150">
        <v>11026</v>
      </c>
      <c r="I11" s="150">
        <v>8479</v>
      </c>
      <c r="J11" s="150">
        <v>9072</v>
      </c>
      <c r="K11" s="150">
        <v>8113</v>
      </c>
      <c r="L11" s="150">
        <v>7287</v>
      </c>
      <c r="M11" s="2">
        <v>7152</v>
      </c>
      <c r="N11" s="2">
        <v>6650</v>
      </c>
      <c r="O11" s="2">
        <v>7089</v>
      </c>
      <c r="P11" s="2">
        <v>7152</v>
      </c>
      <c r="Q11" s="2">
        <v>7365</v>
      </c>
      <c r="R11" s="2">
        <v>9500</v>
      </c>
      <c r="S11" s="2">
        <v>7467</v>
      </c>
    </row>
    <row r="12" spans="1:19" ht="12.75" customHeight="1" x14ac:dyDescent="0.2">
      <c r="A12" s="78" t="s">
        <v>1265</v>
      </c>
      <c r="B12" s="150">
        <v>4055</v>
      </c>
      <c r="C12" s="150">
        <v>6197</v>
      </c>
      <c r="D12" s="150">
        <v>7553</v>
      </c>
      <c r="E12" s="150">
        <v>7713</v>
      </c>
      <c r="F12" s="150">
        <v>18969</v>
      </c>
      <c r="G12" s="150">
        <v>11078</v>
      </c>
      <c r="H12" s="150">
        <v>9810</v>
      </c>
      <c r="I12" s="150">
        <v>8076</v>
      </c>
      <c r="J12" s="150">
        <v>8335</v>
      </c>
      <c r="K12" s="150">
        <v>7850</v>
      </c>
      <c r="L12" s="150">
        <v>7175</v>
      </c>
      <c r="M12" s="2">
        <v>6319</v>
      </c>
      <c r="N12" s="2">
        <v>5781</v>
      </c>
      <c r="O12" s="2">
        <v>7056</v>
      </c>
      <c r="P12" s="2">
        <v>8333</v>
      </c>
      <c r="Q12" s="2">
        <v>9615</v>
      </c>
      <c r="R12" s="2">
        <v>6848</v>
      </c>
      <c r="S12" s="2">
        <v>6799</v>
      </c>
    </row>
    <row r="13" spans="1:19" ht="12.75" customHeight="1" x14ac:dyDescent="0.2">
      <c r="A13" s="78" t="s">
        <v>1266</v>
      </c>
      <c r="B13" s="150">
        <v>8181</v>
      </c>
      <c r="C13" s="150">
        <v>13645</v>
      </c>
      <c r="D13" s="150">
        <v>16439</v>
      </c>
      <c r="E13" s="150">
        <v>18054</v>
      </c>
      <c r="F13" s="150">
        <v>39453</v>
      </c>
      <c r="G13" s="150">
        <v>20542</v>
      </c>
      <c r="H13" s="150">
        <v>17515</v>
      </c>
      <c r="I13" s="150">
        <v>13474</v>
      </c>
      <c r="J13" s="150">
        <v>12229</v>
      </c>
      <c r="K13" s="150">
        <v>10249</v>
      </c>
      <c r="L13" s="150">
        <v>10260</v>
      </c>
      <c r="M13" s="2">
        <v>9503</v>
      </c>
      <c r="N13" s="2">
        <v>10155</v>
      </c>
      <c r="O13" s="2">
        <v>14424</v>
      </c>
      <c r="P13" s="2">
        <v>21633</v>
      </c>
      <c r="Q13" s="2">
        <v>20905</v>
      </c>
      <c r="R13" s="2">
        <v>18858</v>
      </c>
      <c r="S13" s="2">
        <v>11930</v>
      </c>
    </row>
    <row r="14" spans="1:19" ht="12.75" customHeight="1" x14ac:dyDescent="0.2">
      <c r="A14" s="78" t="s">
        <v>1267</v>
      </c>
      <c r="B14" s="150">
        <v>26499</v>
      </c>
      <c r="C14" s="150">
        <v>34130</v>
      </c>
      <c r="D14" s="150">
        <v>30153</v>
      </c>
      <c r="E14" s="150">
        <v>31591</v>
      </c>
      <c r="F14" s="150">
        <v>96839</v>
      </c>
      <c r="G14" s="150">
        <v>55946</v>
      </c>
      <c r="H14" s="150">
        <v>47739</v>
      </c>
      <c r="I14" s="150">
        <v>39375</v>
      </c>
      <c r="J14" s="150">
        <v>36538</v>
      </c>
      <c r="K14" s="150">
        <v>29521</v>
      </c>
      <c r="L14" s="150">
        <v>25965</v>
      </c>
      <c r="M14" s="2">
        <v>23596</v>
      </c>
      <c r="N14" s="2">
        <v>32055</v>
      </c>
      <c r="O14" s="2">
        <v>40557</v>
      </c>
      <c r="P14" s="2">
        <v>43705</v>
      </c>
      <c r="Q14" s="2">
        <v>41327</v>
      </c>
      <c r="R14" s="2">
        <v>37833</v>
      </c>
      <c r="S14" s="2">
        <v>24323</v>
      </c>
    </row>
    <row r="15" spans="1:19" ht="12.75" customHeight="1" x14ac:dyDescent="0.2">
      <c r="A15" s="78" t="s">
        <v>1268</v>
      </c>
      <c r="B15" s="150">
        <v>33014</v>
      </c>
      <c r="C15" s="150">
        <v>41130</v>
      </c>
      <c r="D15" s="150">
        <v>32787</v>
      </c>
      <c r="E15" s="150">
        <v>33623</v>
      </c>
      <c r="F15" s="150">
        <v>98703</v>
      </c>
      <c r="G15" s="150">
        <v>49320</v>
      </c>
      <c r="H15" s="150">
        <v>36965</v>
      </c>
      <c r="I15" s="150">
        <v>29057</v>
      </c>
      <c r="J15" s="150">
        <v>30713</v>
      </c>
      <c r="K15" s="150">
        <v>27395</v>
      </c>
      <c r="L15" s="150">
        <v>26191</v>
      </c>
      <c r="M15" s="2">
        <v>32327</v>
      </c>
      <c r="N15" s="2">
        <v>47756</v>
      </c>
      <c r="O15" s="2">
        <v>35224</v>
      </c>
      <c r="P15" s="2">
        <v>42290</v>
      </c>
      <c r="Q15" s="2">
        <v>30545</v>
      </c>
      <c r="R15" s="2">
        <v>37571</v>
      </c>
      <c r="S15" s="2">
        <v>25754</v>
      </c>
    </row>
    <row r="16" spans="1:19" ht="12.75" customHeight="1" x14ac:dyDescent="0.2">
      <c r="A16" s="78" t="s">
        <v>1269</v>
      </c>
      <c r="B16" s="150">
        <v>24522</v>
      </c>
      <c r="C16" s="150">
        <v>30884</v>
      </c>
      <c r="D16" s="150">
        <v>24596</v>
      </c>
      <c r="E16" s="150">
        <v>25727</v>
      </c>
      <c r="F16" s="150">
        <v>78462</v>
      </c>
      <c r="G16" s="150">
        <v>41710</v>
      </c>
      <c r="H16" s="150">
        <v>30305</v>
      </c>
      <c r="I16" s="150">
        <v>23544</v>
      </c>
      <c r="J16" s="150">
        <v>23527</v>
      </c>
      <c r="K16" s="150">
        <v>18310</v>
      </c>
      <c r="L16" s="150">
        <v>16322</v>
      </c>
      <c r="M16" s="2">
        <v>22730</v>
      </c>
      <c r="N16" s="2">
        <v>25815</v>
      </c>
      <c r="O16" s="2">
        <v>24157</v>
      </c>
      <c r="P16" s="2">
        <v>28330</v>
      </c>
      <c r="Q16" s="2">
        <v>25629</v>
      </c>
      <c r="R16" s="2">
        <v>30590</v>
      </c>
      <c r="S16" s="2">
        <v>25665</v>
      </c>
    </row>
    <row r="17" spans="1:19" ht="12.75" customHeight="1" x14ac:dyDescent="0.2">
      <c r="A17" s="78" t="s">
        <v>1270</v>
      </c>
      <c r="B17" s="150">
        <v>16311</v>
      </c>
      <c r="C17" s="150">
        <v>23369</v>
      </c>
      <c r="D17" s="150">
        <v>20253</v>
      </c>
      <c r="E17" s="150">
        <v>22651</v>
      </c>
      <c r="F17" s="150">
        <v>66398</v>
      </c>
      <c r="G17" s="150">
        <v>33560</v>
      </c>
      <c r="H17" s="150">
        <v>23733</v>
      </c>
      <c r="I17" s="150">
        <v>18422</v>
      </c>
      <c r="J17" s="150">
        <v>18057</v>
      </c>
      <c r="K17" s="150">
        <v>15136</v>
      </c>
      <c r="L17" s="150">
        <v>14247</v>
      </c>
      <c r="M17" s="2">
        <v>19274</v>
      </c>
      <c r="N17" s="2">
        <v>19915</v>
      </c>
      <c r="O17" s="2">
        <v>21662</v>
      </c>
      <c r="P17" s="2">
        <v>20644</v>
      </c>
      <c r="Q17" s="2">
        <v>26439</v>
      </c>
      <c r="R17" s="2">
        <v>20304</v>
      </c>
      <c r="S17" s="2">
        <v>18606</v>
      </c>
    </row>
    <row r="18" spans="1:19" ht="12.75" customHeight="1" x14ac:dyDescent="0.2">
      <c r="A18" s="78" t="s">
        <v>1271</v>
      </c>
      <c r="B18" s="150">
        <v>10333</v>
      </c>
      <c r="C18" s="150">
        <v>13441</v>
      </c>
      <c r="D18" s="150">
        <v>10978</v>
      </c>
      <c r="E18" s="150">
        <v>11463</v>
      </c>
      <c r="F18" s="150">
        <v>40056</v>
      </c>
      <c r="G18" s="150">
        <v>25829</v>
      </c>
      <c r="H18" s="150">
        <v>21608</v>
      </c>
      <c r="I18" s="150">
        <v>17720</v>
      </c>
      <c r="J18" s="150">
        <v>17423</v>
      </c>
      <c r="K18" s="150">
        <v>15161</v>
      </c>
      <c r="L18" s="150">
        <v>13138</v>
      </c>
      <c r="M18" s="2">
        <v>13945</v>
      </c>
      <c r="N18" s="2">
        <v>14149</v>
      </c>
      <c r="O18" s="2">
        <v>17976</v>
      </c>
      <c r="P18" s="2">
        <v>15554</v>
      </c>
      <c r="Q18" s="2">
        <v>17725</v>
      </c>
      <c r="R18" s="2">
        <v>18578</v>
      </c>
      <c r="S18" s="2">
        <v>17231</v>
      </c>
    </row>
    <row r="19" spans="1:19" ht="12.75" customHeight="1" x14ac:dyDescent="0.2">
      <c r="A19" s="78" t="s">
        <v>1272</v>
      </c>
      <c r="B19" s="150">
        <v>7591</v>
      </c>
      <c r="C19" s="150">
        <v>10842</v>
      </c>
      <c r="D19" s="150">
        <v>9179</v>
      </c>
      <c r="E19" s="150">
        <v>9839</v>
      </c>
      <c r="F19" s="150">
        <v>31504</v>
      </c>
      <c r="G19" s="150">
        <v>18210</v>
      </c>
      <c r="H19" s="150">
        <v>14741</v>
      </c>
      <c r="I19" s="150">
        <v>11116</v>
      </c>
      <c r="J19" s="150">
        <v>9613</v>
      </c>
      <c r="K19" s="150">
        <v>10216</v>
      </c>
      <c r="L19" s="150">
        <v>11127</v>
      </c>
      <c r="M19" s="2">
        <v>12089</v>
      </c>
      <c r="N19" s="2">
        <v>9054</v>
      </c>
      <c r="O19" s="2">
        <v>14987</v>
      </c>
      <c r="P19" s="2">
        <v>16925</v>
      </c>
      <c r="Q19" s="2">
        <v>16404</v>
      </c>
      <c r="R19" s="2">
        <v>13891</v>
      </c>
      <c r="S19" s="2">
        <v>14553</v>
      </c>
    </row>
    <row r="20" spans="1:19" ht="12.75" customHeight="1" x14ac:dyDescent="0.2">
      <c r="A20" s="78" t="s">
        <v>1273</v>
      </c>
      <c r="B20" s="150">
        <v>3330</v>
      </c>
      <c r="C20" s="150">
        <v>5477</v>
      </c>
      <c r="D20" s="150">
        <v>5063</v>
      </c>
      <c r="E20" s="150">
        <v>6462</v>
      </c>
      <c r="F20" s="150">
        <v>20146</v>
      </c>
      <c r="G20" s="150">
        <v>13093</v>
      </c>
      <c r="H20" s="150">
        <v>12168</v>
      </c>
      <c r="I20" s="150">
        <v>9504</v>
      </c>
      <c r="J20" s="150">
        <v>8928</v>
      </c>
      <c r="K20" s="150">
        <v>8459</v>
      </c>
      <c r="L20" s="150">
        <v>8116</v>
      </c>
      <c r="M20" s="2">
        <v>7925</v>
      </c>
      <c r="N20" s="2">
        <v>5599</v>
      </c>
      <c r="O20" s="2">
        <v>6145</v>
      </c>
      <c r="P20" s="2">
        <v>10316</v>
      </c>
      <c r="Q20" s="2">
        <v>9593</v>
      </c>
      <c r="R20" s="2">
        <v>11207</v>
      </c>
      <c r="S20" s="2">
        <v>12102</v>
      </c>
    </row>
    <row r="21" spans="1:19" ht="12.75" customHeight="1" x14ac:dyDescent="0.2">
      <c r="A21" s="78" t="s">
        <v>1274</v>
      </c>
      <c r="B21" s="150">
        <v>1203</v>
      </c>
      <c r="C21" s="150">
        <v>2150</v>
      </c>
      <c r="D21" s="150">
        <v>2232</v>
      </c>
      <c r="E21" s="150">
        <v>2943</v>
      </c>
      <c r="F21" s="150">
        <v>8171</v>
      </c>
      <c r="G21" s="150">
        <v>5789</v>
      </c>
      <c r="H21" s="150">
        <v>6013</v>
      </c>
      <c r="I21" s="150">
        <v>5535</v>
      </c>
      <c r="J21" s="150">
        <v>5702</v>
      </c>
      <c r="K21" s="150">
        <v>5940</v>
      </c>
      <c r="L21" s="150">
        <v>6671</v>
      </c>
      <c r="M21" s="2">
        <v>6324</v>
      </c>
      <c r="N21" s="2">
        <v>4717</v>
      </c>
      <c r="O21" s="2">
        <v>5229</v>
      </c>
      <c r="P21" s="2">
        <v>6743</v>
      </c>
      <c r="Q21" s="2">
        <v>7382</v>
      </c>
      <c r="R21" s="2">
        <v>8017</v>
      </c>
      <c r="S21" s="2">
        <v>7055</v>
      </c>
    </row>
    <row r="22" spans="1:19" ht="12.75" customHeight="1" x14ac:dyDescent="0.2">
      <c r="A22" s="78" t="s">
        <v>1275</v>
      </c>
      <c r="B22" s="150">
        <v>606</v>
      </c>
      <c r="C22" s="150">
        <v>945</v>
      </c>
      <c r="D22" s="150">
        <v>935</v>
      </c>
      <c r="E22" s="150">
        <v>1185</v>
      </c>
      <c r="F22" s="150">
        <v>2496</v>
      </c>
      <c r="G22" s="150">
        <v>1888</v>
      </c>
      <c r="H22" s="150">
        <v>2424</v>
      </c>
      <c r="I22" s="150">
        <v>2520</v>
      </c>
      <c r="J22" s="150">
        <v>2799</v>
      </c>
      <c r="K22" s="150">
        <v>2956</v>
      </c>
      <c r="L22" s="150">
        <v>3529</v>
      </c>
      <c r="M22" s="2">
        <v>3441</v>
      </c>
      <c r="N22" s="2">
        <v>2715</v>
      </c>
      <c r="O22" s="2">
        <v>3301</v>
      </c>
      <c r="P22" s="2">
        <v>5959</v>
      </c>
      <c r="Q22" s="2">
        <v>4504</v>
      </c>
      <c r="R22" s="2">
        <v>4740</v>
      </c>
      <c r="S22" s="2">
        <v>5393</v>
      </c>
    </row>
    <row r="23" spans="1:19" ht="12.75" customHeight="1" x14ac:dyDescent="0.2">
      <c r="A23" s="78" t="s">
        <v>1276</v>
      </c>
      <c r="B23" s="150">
        <v>371</v>
      </c>
      <c r="C23" s="150">
        <v>733</v>
      </c>
      <c r="D23" s="150">
        <v>588</v>
      </c>
      <c r="E23" s="150">
        <v>767</v>
      </c>
      <c r="F23" s="150">
        <v>1287</v>
      </c>
      <c r="G23" s="150">
        <v>985</v>
      </c>
      <c r="H23" s="150">
        <v>1129</v>
      </c>
      <c r="I23" s="150">
        <v>1100</v>
      </c>
      <c r="J23" s="150">
        <v>1173</v>
      </c>
      <c r="K23" s="150">
        <v>1199</v>
      </c>
      <c r="L23" s="150">
        <v>1593</v>
      </c>
      <c r="M23" s="2">
        <v>1377</v>
      </c>
      <c r="N23" s="2">
        <v>1381</v>
      </c>
      <c r="O23" s="2">
        <v>1511</v>
      </c>
      <c r="P23" s="2">
        <v>2973</v>
      </c>
      <c r="Q23" s="2">
        <v>2613</v>
      </c>
      <c r="R23" s="2">
        <v>2737</v>
      </c>
      <c r="S23" s="2">
        <v>3355</v>
      </c>
    </row>
    <row r="24" spans="1:19" ht="12.75" customHeight="1" x14ac:dyDescent="0.2">
      <c r="A24" s="78" t="s">
        <v>1277</v>
      </c>
      <c r="B24" s="150">
        <v>234</v>
      </c>
      <c r="C24" s="150">
        <v>408</v>
      </c>
      <c r="D24" s="150">
        <v>347</v>
      </c>
      <c r="E24" s="150">
        <v>456</v>
      </c>
      <c r="F24" s="150">
        <v>774</v>
      </c>
      <c r="G24" s="150">
        <v>626</v>
      </c>
      <c r="H24" s="150">
        <v>702</v>
      </c>
      <c r="I24" s="150">
        <v>613</v>
      </c>
      <c r="J24" s="150">
        <v>703</v>
      </c>
      <c r="K24" s="150">
        <v>629</v>
      </c>
      <c r="L24" s="150">
        <v>854</v>
      </c>
      <c r="M24" s="2">
        <v>654</v>
      </c>
      <c r="N24" s="2">
        <v>618</v>
      </c>
      <c r="O24" s="2">
        <v>604</v>
      </c>
      <c r="P24" s="2">
        <v>1316</v>
      </c>
      <c r="Q24" s="2">
        <v>1094</v>
      </c>
      <c r="R24" s="2">
        <v>1300</v>
      </c>
      <c r="S24" s="2">
        <v>1564</v>
      </c>
    </row>
    <row r="25" spans="1:19" ht="12.75" customHeight="1" x14ac:dyDescent="0.2">
      <c r="A25" s="78" t="s">
        <v>1278</v>
      </c>
      <c r="B25" s="150">
        <v>104</v>
      </c>
      <c r="C25" s="150">
        <v>258</v>
      </c>
      <c r="D25" s="150">
        <v>204</v>
      </c>
      <c r="E25" s="150">
        <v>239</v>
      </c>
      <c r="F25" s="150">
        <v>400</v>
      </c>
      <c r="G25" s="150">
        <v>352</v>
      </c>
      <c r="H25" s="150">
        <v>380</v>
      </c>
      <c r="I25" s="150">
        <v>314</v>
      </c>
      <c r="J25" s="150">
        <v>388</v>
      </c>
      <c r="K25" s="150">
        <v>385</v>
      </c>
      <c r="L25" s="150">
        <v>460</v>
      </c>
      <c r="M25" s="2">
        <v>277</v>
      </c>
      <c r="N25" s="2">
        <v>367</v>
      </c>
      <c r="O25" s="2">
        <v>400</v>
      </c>
      <c r="P25" s="2">
        <v>682</v>
      </c>
      <c r="Q25" s="2">
        <v>709</v>
      </c>
      <c r="R25" s="2">
        <v>720</v>
      </c>
      <c r="S25" s="2">
        <v>824</v>
      </c>
    </row>
    <row r="26" spans="1:19" ht="12.75" customHeight="1" x14ac:dyDescent="0.2">
      <c r="A26" s="78" t="s">
        <v>1279</v>
      </c>
      <c r="B26" s="150">
        <v>68</v>
      </c>
      <c r="C26" s="150">
        <v>123</v>
      </c>
      <c r="D26" s="150">
        <v>107</v>
      </c>
      <c r="E26" s="150">
        <v>135</v>
      </c>
      <c r="F26" s="150">
        <v>229</v>
      </c>
      <c r="G26" s="150">
        <v>155</v>
      </c>
      <c r="H26" s="150">
        <v>156</v>
      </c>
      <c r="I26" s="150">
        <v>140</v>
      </c>
      <c r="J26" s="150">
        <v>127</v>
      </c>
      <c r="K26" s="150">
        <v>150</v>
      </c>
      <c r="L26" s="150">
        <v>210</v>
      </c>
      <c r="M26" s="2">
        <v>90</v>
      </c>
      <c r="N26" s="2">
        <v>166</v>
      </c>
      <c r="O26" s="2">
        <v>196</v>
      </c>
      <c r="P26" s="2">
        <v>352</v>
      </c>
      <c r="Q26" s="2">
        <v>346</v>
      </c>
      <c r="R26" s="2">
        <v>436</v>
      </c>
      <c r="S26" s="2">
        <v>494</v>
      </c>
    </row>
    <row r="27" spans="1:19" ht="12.75" customHeight="1" x14ac:dyDescent="0.2">
      <c r="A27" s="78" t="s">
        <v>1280</v>
      </c>
      <c r="B27" s="150">
        <v>54</v>
      </c>
      <c r="C27" s="150">
        <v>78</v>
      </c>
      <c r="D27" s="150">
        <v>59</v>
      </c>
      <c r="E27" s="150">
        <v>79</v>
      </c>
      <c r="F27" s="150">
        <v>182</v>
      </c>
      <c r="G27" s="150">
        <v>93</v>
      </c>
      <c r="H27" s="150">
        <v>115</v>
      </c>
      <c r="I27" s="150">
        <v>78</v>
      </c>
      <c r="J27" s="150">
        <v>53</v>
      </c>
      <c r="K27" s="150">
        <v>57</v>
      </c>
      <c r="L27" s="150">
        <v>84</v>
      </c>
      <c r="M27" s="2">
        <v>35</v>
      </c>
      <c r="N27" s="2">
        <v>71</v>
      </c>
      <c r="O27" s="2">
        <v>98</v>
      </c>
      <c r="P27" s="2">
        <v>209</v>
      </c>
      <c r="Q27" s="2">
        <v>161</v>
      </c>
      <c r="R27" s="2">
        <v>283</v>
      </c>
      <c r="S27" s="2">
        <v>294</v>
      </c>
    </row>
    <row r="28" spans="1:19" ht="12.75" customHeight="1" x14ac:dyDescent="0.2">
      <c r="B28" s="2"/>
    </row>
    <row r="29" spans="1:19" ht="12.75" customHeight="1" x14ac:dyDescent="0.2">
      <c r="B29" s="861" t="s">
        <v>1281</v>
      </c>
      <c r="C29" s="861"/>
      <c r="D29" s="861"/>
      <c r="E29" s="861"/>
      <c r="F29" s="861"/>
      <c r="G29" s="861"/>
      <c r="H29" s="861"/>
      <c r="I29" s="861"/>
      <c r="J29" s="861"/>
      <c r="K29" s="861"/>
      <c r="L29" s="861"/>
      <c r="M29" s="861"/>
      <c r="N29" s="861"/>
      <c r="O29" s="861"/>
      <c r="P29" s="861"/>
      <c r="Q29" s="861"/>
      <c r="R29" s="861"/>
      <c r="S29" s="861"/>
    </row>
    <row r="30" spans="1:19" ht="12.75" customHeight="1" x14ac:dyDescent="0.2">
      <c r="A30" s="3"/>
      <c r="B30" s="9"/>
      <c r="C30" s="417"/>
      <c r="E30" s="417"/>
      <c r="F30" s="417"/>
      <c r="G30" s="417"/>
      <c r="H30" s="417"/>
      <c r="I30" s="417"/>
      <c r="J30" s="417"/>
      <c r="K30" s="417"/>
      <c r="L30" s="417"/>
    </row>
    <row r="31" spans="1:19" ht="12.75" customHeight="1" x14ac:dyDescent="0.2">
      <c r="A31" s="78" t="s">
        <v>22</v>
      </c>
      <c r="B31" s="79">
        <v>72105</v>
      </c>
      <c r="C31" s="162">
        <v>101566</v>
      </c>
      <c r="D31" s="162">
        <v>86134</v>
      </c>
      <c r="E31" s="162">
        <v>93447</v>
      </c>
      <c r="F31" s="162">
        <v>278853</v>
      </c>
      <c r="G31" s="79">
        <v>151164</v>
      </c>
      <c r="H31" s="79">
        <v>105778</v>
      </c>
      <c r="I31" s="79">
        <v>85663</v>
      </c>
      <c r="J31" s="79">
        <v>87389</v>
      </c>
      <c r="K31" s="79">
        <v>70163</v>
      </c>
      <c r="L31" s="79">
        <v>65303</v>
      </c>
      <c r="M31" s="82">
        <v>87356</v>
      </c>
      <c r="N31" s="82">
        <v>104700</v>
      </c>
      <c r="O31" s="82">
        <v>100533</v>
      </c>
      <c r="P31" s="82">
        <v>122791</v>
      </c>
      <c r="Q31" s="9">
        <v>118803</v>
      </c>
      <c r="R31" s="9">
        <v>126523</v>
      </c>
      <c r="S31" s="9">
        <v>104265</v>
      </c>
    </row>
    <row r="32" spans="1:19" ht="12.75" customHeight="1" x14ac:dyDescent="0.2">
      <c r="A32" s="78"/>
      <c r="B32" s="82"/>
      <c r="C32" s="416"/>
      <c r="G32" s="36"/>
      <c r="H32" s="36"/>
      <c r="I32" s="36"/>
      <c r="J32" s="36"/>
      <c r="K32" s="36"/>
      <c r="L32" s="36"/>
      <c r="M32" s="36"/>
      <c r="N32" s="36"/>
      <c r="O32" s="36"/>
      <c r="P32" s="36"/>
      <c r="Q32" s="2"/>
      <c r="R32" s="2"/>
      <c r="S32" s="2"/>
    </row>
    <row r="33" spans="1:19" ht="12.75" customHeight="1" x14ac:dyDescent="0.2">
      <c r="A33" s="78" t="s">
        <v>1263</v>
      </c>
      <c r="B33" s="150">
        <v>1882</v>
      </c>
      <c r="C33" s="150">
        <v>2495</v>
      </c>
      <c r="D33" s="150">
        <v>3010</v>
      </c>
      <c r="E33" s="150">
        <v>3445</v>
      </c>
      <c r="F33" s="150">
        <v>9200</v>
      </c>
      <c r="G33" s="80">
        <v>5629</v>
      </c>
      <c r="H33" s="80">
        <v>5118</v>
      </c>
      <c r="I33" s="80">
        <v>4601</v>
      </c>
      <c r="J33" s="80">
        <v>5192</v>
      </c>
      <c r="K33" s="80">
        <v>4287</v>
      </c>
      <c r="L33" s="80">
        <v>4266</v>
      </c>
      <c r="M33" s="36">
        <v>3146</v>
      </c>
      <c r="N33" s="36">
        <v>3729</v>
      </c>
      <c r="O33" s="36">
        <v>3924</v>
      </c>
      <c r="P33" s="36">
        <v>4928</v>
      </c>
      <c r="Q33" s="2">
        <v>4712</v>
      </c>
      <c r="R33" s="2">
        <v>3990</v>
      </c>
      <c r="S33" s="2">
        <v>4673</v>
      </c>
    </row>
    <row r="34" spans="1:19" ht="12.75" customHeight="1" x14ac:dyDescent="0.2">
      <c r="A34" s="78" t="s">
        <v>1264</v>
      </c>
      <c r="B34" s="150">
        <v>1912</v>
      </c>
      <c r="C34" s="150">
        <v>2859</v>
      </c>
      <c r="D34" s="150">
        <v>4082</v>
      </c>
      <c r="E34" s="150">
        <v>4423</v>
      </c>
      <c r="F34" s="150">
        <v>11273</v>
      </c>
      <c r="G34" s="80">
        <v>6515</v>
      </c>
      <c r="H34" s="80">
        <v>5558</v>
      </c>
      <c r="I34" s="80">
        <v>4328</v>
      </c>
      <c r="J34" s="80">
        <v>4629</v>
      </c>
      <c r="K34" s="80">
        <v>4162</v>
      </c>
      <c r="L34" s="80">
        <v>3636</v>
      </c>
      <c r="M34" s="36">
        <v>3680</v>
      </c>
      <c r="N34" s="36">
        <v>4053</v>
      </c>
      <c r="O34" s="36">
        <v>3191</v>
      </c>
      <c r="P34" s="36">
        <v>3325</v>
      </c>
      <c r="Q34" s="2">
        <v>3600</v>
      </c>
      <c r="R34" s="2">
        <v>5242</v>
      </c>
      <c r="S34" s="2">
        <v>3846</v>
      </c>
    </row>
    <row r="35" spans="1:19" ht="12.75" customHeight="1" x14ac:dyDescent="0.2">
      <c r="A35" s="78" t="s">
        <v>1265</v>
      </c>
      <c r="B35" s="150">
        <v>2066</v>
      </c>
      <c r="C35" s="150">
        <v>3165</v>
      </c>
      <c r="D35" s="150">
        <v>3764</v>
      </c>
      <c r="E35" s="150">
        <v>3941</v>
      </c>
      <c r="F35" s="150">
        <v>9692</v>
      </c>
      <c r="G35" s="80">
        <v>5616</v>
      </c>
      <c r="H35" s="80">
        <v>4919</v>
      </c>
      <c r="I35" s="80">
        <v>4083</v>
      </c>
      <c r="J35" s="80">
        <v>4207</v>
      </c>
      <c r="K35" s="80">
        <v>4044</v>
      </c>
      <c r="L35" s="80">
        <v>3681</v>
      </c>
      <c r="M35" s="36">
        <v>3336</v>
      </c>
      <c r="N35" s="36">
        <v>2475</v>
      </c>
      <c r="O35" s="36">
        <v>3862</v>
      </c>
      <c r="P35" s="36">
        <v>3960</v>
      </c>
      <c r="Q35" s="2">
        <v>5055</v>
      </c>
      <c r="R35" s="2">
        <v>3281</v>
      </c>
      <c r="S35" s="2">
        <v>3453</v>
      </c>
    </row>
    <row r="36" spans="1:19" ht="12.75" customHeight="1" x14ac:dyDescent="0.2">
      <c r="A36" s="78" t="s">
        <v>1266</v>
      </c>
      <c r="B36" s="150">
        <v>3873</v>
      </c>
      <c r="C36" s="150">
        <v>6406</v>
      </c>
      <c r="D36" s="150">
        <v>7717</v>
      </c>
      <c r="E36" s="150">
        <v>8575</v>
      </c>
      <c r="F36" s="150">
        <v>20140</v>
      </c>
      <c r="G36" s="80">
        <v>10202</v>
      </c>
      <c r="H36" s="80">
        <v>8317</v>
      </c>
      <c r="I36" s="80">
        <v>6388</v>
      </c>
      <c r="J36" s="80">
        <v>5803</v>
      </c>
      <c r="K36" s="80">
        <v>4722</v>
      </c>
      <c r="L36" s="80">
        <v>4713</v>
      </c>
      <c r="M36" s="36">
        <v>5189</v>
      </c>
      <c r="N36" s="36">
        <v>5420</v>
      </c>
      <c r="O36" s="36">
        <v>5967</v>
      </c>
      <c r="P36" s="36">
        <v>11690</v>
      </c>
      <c r="Q36" s="2">
        <v>10713</v>
      </c>
      <c r="R36" s="2">
        <v>7399</v>
      </c>
      <c r="S36" s="2">
        <v>6389</v>
      </c>
    </row>
    <row r="37" spans="1:19" ht="12.75" customHeight="1" x14ac:dyDescent="0.2">
      <c r="A37" s="78" t="s">
        <v>1267</v>
      </c>
      <c r="B37" s="150">
        <v>12573</v>
      </c>
      <c r="C37" s="150">
        <v>16051</v>
      </c>
      <c r="D37" s="150">
        <v>13285</v>
      </c>
      <c r="E37" s="150">
        <v>14142</v>
      </c>
      <c r="F37" s="150">
        <v>50083</v>
      </c>
      <c r="G37" s="80">
        <v>27973</v>
      </c>
      <c r="H37" s="80">
        <v>20823</v>
      </c>
      <c r="I37" s="80">
        <v>17333</v>
      </c>
      <c r="J37" s="80">
        <v>16051</v>
      </c>
      <c r="K37" s="80">
        <v>12158</v>
      </c>
      <c r="L37" s="80">
        <v>10603</v>
      </c>
      <c r="M37" s="36">
        <v>12259</v>
      </c>
      <c r="N37" s="36">
        <v>14804</v>
      </c>
      <c r="O37" s="36">
        <v>23828</v>
      </c>
      <c r="P37" s="36">
        <v>24199</v>
      </c>
      <c r="Q37" s="2">
        <v>21229</v>
      </c>
      <c r="R37" s="2">
        <v>20842</v>
      </c>
      <c r="S37" s="2">
        <v>13517</v>
      </c>
    </row>
    <row r="38" spans="1:19" ht="12.75" customHeight="1" x14ac:dyDescent="0.2">
      <c r="A38" s="78" t="s">
        <v>1268</v>
      </c>
      <c r="B38" s="150">
        <v>17130</v>
      </c>
      <c r="C38" s="150">
        <v>21716</v>
      </c>
      <c r="D38" s="150">
        <v>15862</v>
      </c>
      <c r="E38" s="150">
        <v>16787</v>
      </c>
      <c r="F38" s="150">
        <v>53048</v>
      </c>
      <c r="G38" s="80">
        <v>26131</v>
      </c>
      <c r="H38" s="80">
        <v>17704</v>
      </c>
      <c r="I38" s="80">
        <v>13929</v>
      </c>
      <c r="J38" s="80">
        <v>14911</v>
      </c>
      <c r="K38" s="80">
        <v>12144</v>
      </c>
      <c r="L38" s="80">
        <v>11183</v>
      </c>
      <c r="M38" s="36">
        <v>16914</v>
      </c>
      <c r="N38" s="36">
        <v>31838</v>
      </c>
      <c r="O38" s="36">
        <v>18195</v>
      </c>
      <c r="P38" s="36">
        <v>20860</v>
      </c>
      <c r="Q38" s="2">
        <v>16255</v>
      </c>
      <c r="R38" s="2">
        <v>22913</v>
      </c>
      <c r="S38" s="2">
        <v>15141</v>
      </c>
    </row>
    <row r="39" spans="1:19" ht="12.75" customHeight="1" x14ac:dyDescent="0.2">
      <c r="A39" s="78" t="s">
        <v>1269</v>
      </c>
      <c r="B39" s="150">
        <v>12988</v>
      </c>
      <c r="C39" s="150">
        <v>17144</v>
      </c>
      <c r="D39" s="150">
        <v>12573</v>
      </c>
      <c r="E39" s="150">
        <v>13435</v>
      </c>
      <c r="F39" s="150">
        <v>43530</v>
      </c>
      <c r="G39" s="80">
        <v>22895</v>
      </c>
      <c r="H39" s="80">
        <v>14389</v>
      </c>
      <c r="I39" s="80">
        <v>11544</v>
      </c>
      <c r="J39" s="80">
        <v>12018</v>
      </c>
      <c r="K39" s="80">
        <v>8713</v>
      </c>
      <c r="L39" s="80">
        <v>7671</v>
      </c>
      <c r="M39" s="36">
        <v>12423</v>
      </c>
      <c r="N39" s="36">
        <v>17399</v>
      </c>
      <c r="O39" s="36">
        <v>10679</v>
      </c>
      <c r="P39" s="36">
        <v>15570</v>
      </c>
      <c r="Q39" s="2">
        <v>15612</v>
      </c>
      <c r="R39" s="2">
        <v>19564</v>
      </c>
      <c r="S39" s="2">
        <v>15606</v>
      </c>
    </row>
    <row r="40" spans="1:19" ht="12.75" customHeight="1" x14ac:dyDescent="0.2">
      <c r="A40" s="78" t="s">
        <v>1270</v>
      </c>
      <c r="B40" s="150">
        <v>8461</v>
      </c>
      <c r="C40" s="150">
        <v>13108</v>
      </c>
      <c r="D40" s="150">
        <v>10556</v>
      </c>
      <c r="E40" s="150">
        <v>11811</v>
      </c>
      <c r="F40" s="150">
        <v>34779</v>
      </c>
      <c r="G40" s="80">
        <v>17419</v>
      </c>
      <c r="H40" s="80">
        <v>10214</v>
      </c>
      <c r="I40" s="80">
        <v>8091</v>
      </c>
      <c r="J40" s="80">
        <v>8438</v>
      </c>
      <c r="K40" s="80">
        <v>6563</v>
      </c>
      <c r="L40" s="80">
        <v>6179</v>
      </c>
      <c r="M40" s="36">
        <v>11156</v>
      </c>
      <c r="N40" s="36">
        <v>12049</v>
      </c>
      <c r="O40" s="36">
        <v>11087</v>
      </c>
      <c r="P40" s="36">
        <v>11240</v>
      </c>
      <c r="Q40" s="2">
        <v>15629</v>
      </c>
      <c r="R40" s="2">
        <v>11956</v>
      </c>
      <c r="S40" s="2">
        <v>11439</v>
      </c>
    </row>
    <row r="41" spans="1:19" ht="12.75" customHeight="1" x14ac:dyDescent="0.2">
      <c r="A41" s="78" t="s">
        <v>1271</v>
      </c>
      <c r="B41" s="150">
        <v>5115</v>
      </c>
      <c r="C41" s="150">
        <v>7487</v>
      </c>
      <c r="D41" s="150">
        <v>5642</v>
      </c>
      <c r="E41" s="150">
        <v>5905</v>
      </c>
      <c r="F41" s="150">
        <v>19076</v>
      </c>
      <c r="G41" s="80">
        <v>12174</v>
      </c>
      <c r="H41" s="80">
        <v>7723</v>
      </c>
      <c r="I41" s="80">
        <v>6420</v>
      </c>
      <c r="J41" s="80">
        <v>6850</v>
      </c>
      <c r="K41" s="80">
        <v>5178</v>
      </c>
      <c r="L41" s="80">
        <v>4501</v>
      </c>
      <c r="M41" s="36">
        <v>6656</v>
      </c>
      <c r="N41" s="36">
        <v>6163</v>
      </c>
      <c r="O41" s="36">
        <v>8750</v>
      </c>
      <c r="P41" s="36">
        <v>7761</v>
      </c>
      <c r="Q41" s="2">
        <v>8674</v>
      </c>
      <c r="R41" s="2">
        <v>10610</v>
      </c>
      <c r="S41" s="2">
        <v>10091</v>
      </c>
    </row>
    <row r="42" spans="1:19" ht="12.75" customHeight="1" x14ac:dyDescent="0.2">
      <c r="A42" s="78" t="s">
        <v>1272</v>
      </c>
      <c r="B42" s="150">
        <v>3616</v>
      </c>
      <c r="C42" s="150">
        <v>6118</v>
      </c>
      <c r="D42" s="150">
        <v>4949</v>
      </c>
      <c r="E42" s="150">
        <v>5053</v>
      </c>
      <c r="F42" s="150">
        <v>13916</v>
      </c>
      <c r="G42" s="80">
        <v>7838</v>
      </c>
      <c r="H42" s="80">
        <v>4500</v>
      </c>
      <c r="I42" s="80">
        <v>3341</v>
      </c>
      <c r="J42" s="80">
        <v>3181</v>
      </c>
      <c r="K42" s="80">
        <v>2896</v>
      </c>
      <c r="L42" s="80">
        <v>3104</v>
      </c>
      <c r="M42" s="36">
        <v>5033</v>
      </c>
      <c r="N42" s="36">
        <v>2771</v>
      </c>
      <c r="O42" s="36">
        <v>5888</v>
      </c>
      <c r="P42" s="36">
        <v>8099</v>
      </c>
      <c r="Q42" s="2">
        <v>6697</v>
      </c>
      <c r="R42" s="2">
        <v>7804</v>
      </c>
      <c r="S42" s="2">
        <v>7768</v>
      </c>
    </row>
    <row r="43" spans="1:19" ht="12.75" customHeight="1" x14ac:dyDescent="0.2">
      <c r="A43" s="78" t="s">
        <v>1273</v>
      </c>
      <c r="B43" s="150">
        <v>1467</v>
      </c>
      <c r="C43" s="150">
        <v>3062</v>
      </c>
      <c r="D43" s="150">
        <v>2739</v>
      </c>
      <c r="E43" s="150">
        <v>3422</v>
      </c>
      <c r="F43" s="150">
        <v>8871</v>
      </c>
      <c r="G43" s="80">
        <v>5258</v>
      </c>
      <c r="H43" s="80">
        <v>3426</v>
      </c>
      <c r="I43" s="80">
        <v>2693</v>
      </c>
      <c r="J43" s="80">
        <v>2677</v>
      </c>
      <c r="K43" s="80">
        <v>2155</v>
      </c>
      <c r="L43" s="80">
        <v>2055</v>
      </c>
      <c r="M43" s="36">
        <v>2964</v>
      </c>
      <c r="N43" s="36">
        <v>1411</v>
      </c>
      <c r="O43" s="36">
        <v>1936</v>
      </c>
      <c r="P43" s="36">
        <v>4847</v>
      </c>
      <c r="Q43" s="2">
        <v>4168</v>
      </c>
      <c r="R43" s="2">
        <v>5611</v>
      </c>
      <c r="S43" s="2">
        <v>5642</v>
      </c>
    </row>
    <row r="44" spans="1:19" ht="12.75" customHeight="1" x14ac:dyDescent="0.2">
      <c r="A44" s="78" t="s">
        <v>1274</v>
      </c>
      <c r="B44" s="150">
        <v>463</v>
      </c>
      <c r="C44" s="150">
        <v>1057</v>
      </c>
      <c r="D44" s="150">
        <v>1154</v>
      </c>
      <c r="E44" s="150">
        <v>1468</v>
      </c>
      <c r="F44" s="150">
        <v>3356</v>
      </c>
      <c r="G44" s="80">
        <v>2149</v>
      </c>
      <c r="H44" s="80">
        <v>1587</v>
      </c>
      <c r="I44" s="80">
        <v>1517</v>
      </c>
      <c r="J44" s="80">
        <v>1678</v>
      </c>
      <c r="K44" s="80">
        <v>1471</v>
      </c>
      <c r="L44" s="80">
        <v>1709</v>
      </c>
      <c r="M44" s="36">
        <v>2466</v>
      </c>
      <c r="N44" s="36">
        <v>1115</v>
      </c>
      <c r="O44" s="36">
        <v>1479</v>
      </c>
      <c r="P44" s="36">
        <v>2636</v>
      </c>
      <c r="Q44" s="2">
        <v>3209</v>
      </c>
      <c r="R44" s="2">
        <v>3272</v>
      </c>
      <c r="S44" s="2">
        <v>2755</v>
      </c>
    </row>
    <row r="45" spans="1:19" ht="12.75" customHeight="1" x14ac:dyDescent="0.2">
      <c r="A45" s="78" t="s">
        <v>1275</v>
      </c>
      <c r="B45" s="150">
        <v>241</v>
      </c>
      <c r="C45" s="150">
        <v>368</v>
      </c>
      <c r="D45" s="150">
        <v>399</v>
      </c>
      <c r="E45" s="150">
        <v>470</v>
      </c>
      <c r="F45" s="150">
        <v>941</v>
      </c>
      <c r="G45" s="80">
        <v>646</v>
      </c>
      <c r="H45" s="80">
        <v>702</v>
      </c>
      <c r="I45" s="80">
        <v>700</v>
      </c>
      <c r="J45" s="80">
        <v>894</v>
      </c>
      <c r="K45" s="80">
        <v>815</v>
      </c>
      <c r="L45" s="80">
        <v>947</v>
      </c>
      <c r="M45" s="36">
        <v>1317</v>
      </c>
      <c r="N45" s="36">
        <v>725</v>
      </c>
      <c r="O45" s="36">
        <v>892</v>
      </c>
      <c r="P45" s="36">
        <v>1764</v>
      </c>
      <c r="Q45" s="2">
        <v>1627</v>
      </c>
      <c r="R45" s="2">
        <v>1958</v>
      </c>
      <c r="S45" s="2">
        <v>1794</v>
      </c>
    </row>
    <row r="46" spans="1:19" ht="12.75" customHeight="1" x14ac:dyDescent="0.2">
      <c r="A46" s="78" t="s">
        <v>1276</v>
      </c>
      <c r="B46" s="150">
        <v>155</v>
      </c>
      <c r="C46" s="150">
        <v>237</v>
      </c>
      <c r="D46" s="150">
        <v>188</v>
      </c>
      <c r="E46" s="150">
        <v>271</v>
      </c>
      <c r="F46" s="150">
        <v>441</v>
      </c>
      <c r="G46" s="80">
        <v>324</v>
      </c>
      <c r="H46" s="80">
        <v>350</v>
      </c>
      <c r="I46" s="80">
        <v>342</v>
      </c>
      <c r="J46" s="80">
        <v>413</v>
      </c>
      <c r="K46" s="80">
        <v>416</v>
      </c>
      <c r="L46" s="80">
        <v>524</v>
      </c>
      <c r="M46" s="36">
        <v>503</v>
      </c>
      <c r="N46" s="36">
        <v>375</v>
      </c>
      <c r="O46" s="36">
        <v>456</v>
      </c>
      <c r="P46" s="36">
        <v>1008</v>
      </c>
      <c r="Q46" s="2">
        <v>905</v>
      </c>
      <c r="R46" s="2">
        <v>1053</v>
      </c>
      <c r="S46" s="2">
        <v>1070</v>
      </c>
    </row>
    <row r="47" spans="1:19" ht="12.75" customHeight="1" x14ac:dyDescent="0.2">
      <c r="A47" s="78" t="s">
        <v>1277</v>
      </c>
      <c r="B47" s="150">
        <v>83</v>
      </c>
      <c r="C47" s="150">
        <v>137</v>
      </c>
      <c r="D47" s="150">
        <v>107</v>
      </c>
      <c r="E47" s="150">
        <v>153</v>
      </c>
      <c r="F47" s="150">
        <v>234</v>
      </c>
      <c r="G47" s="80">
        <v>196</v>
      </c>
      <c r="H47" s="80">
        <v>219</v>
      </c>
      <c r="I47" s="80">
        <v>197</v>
      </c>
      <c r="J47" s="80">
        <v>250</v>
      </c>
      <c r="K47" s="80">
        <v>233</v>
      </c>
      <c r="L47" s="80">
        <v>275</v>
      </c>
      <c r="M47" s="36">
        <v>195</v>
      </c>
      <c r="N47" s="36">
        <v>207</v>
      </c>
      <c r="O47" s="36">
        <v>189</v>
      </c>
      <c r="P47" s="36">
        <v>459</v>
      </c>
      <c r="Q47" s="2">
        <v>360</v>
      </c>
      <c r="R47" s="2">
        <v>520</v>
      </c>
      <c r="S47" s="2">
        <v>549</v>
      </c>
    </row>
    <row r="48" spans="1:19" ht="12.75" customHeight="1" x14ac:dyDescent="0.2">
      <c r="A48" s="78" t="s">
        <v>1278</v>
      </c>
      <c r="B48" s="150">
        <v>33</v>
      </c>
      <c r="C48" s="150">
        <v>88</v>
      </c>
      <c r="D48" s="150">
        <v>60</v>
      </c>
      <c r="E48" s="150">
        <v>79</v>
      </c>
      <c r="F48" s="150">
        <v>132</v>
      </c>
      <c r="G48" s="80">
        <v>126</v>
      </c>
      <c r="H48" s="80">
        <v>128</v>
      </c>
      <c r="I48" s="80">
        <v>97</v>
      </c>
      <c r="J48" s="80">
        <v>133</v>
      </c>
      <c r="K48" s="80">
        <v>140</v>
      </c>
      <c r="L48" s="80">
        <v>170</v>
      </c>
      <c r="M48" s="36">
        <v>80</v>
      </c>
      <c r="N48" s="36">
        <v>102</v>
      </c>
      <c r="O48" s="36">
        <v>122</v>
      </c>
      <c r="P48" s="36">
        <v>252</v>
      </c>
      <c r="Q48" s="2">
        <v>225</v>
      </c>
      <c r="R48" s="2">
        <v>272</v>
      </c>
      <c r="S48" s="2">
        <v>292</v>
      </c>
    </row>
    <row r="49" spans="1:19" ht="12.75" customHeight="1" x14ac:dyDescent="0.2">
      <c r="A49" s="78" t="s">
        <v>1279</v>
      </c>
      <c r="B49" s="150">
        <v>26</v>
      </c>
      <c r="C49" s="150">
        <v>37</v>
      </c>
      <c r="D49" s="150">
        <v>30</v>
      </c>
      <c r="E49" s="150">
        <v>41</v>
      </c>
      <c r="F49" s="150">
        <v>62</v>
      </c>
      <c r="G49" s="80">
        <v>47</v>
      </c>
      <c r="H49" s="80">
        <v>51</v>
      </c>
      <c r="I49" s="80">
        <v>46</v>
      </c>
      <c r="J49" s="80">
        <v>43</v>
      </c>
      <c r="K49" s="80">
        <v>54</v>
      </c>
      <c r="L49" s="80">
        <v>57</v>
      </c>
      <c r="M49" s="36">
        <v>29</v>
      </c>
      <c r="N49" s="36">
        <v>44</v>
      </c>
      <c r="O49" s="36">
        <v>66</v>
      </c>
      <c r="P49" s="36">
        <v>118</v>
      </c>
      <c r="Q49" s="2">
        <v>84</v>
      </c>
      <c r="R49" s="2">
        <v>153</v>
      </c>
      <c r="S49" s="2">
        <v>150</v>
      </c>
    </row>
    <row r="50" spans="1:19" ht="12.75" customHeight="1" x14ac:dyDescent="0.2">
      <c r="A50" s="78" t="s">
        <v>1280</v>
      </c>
      <c r="B50" s="149">
        <v>21</v>
      </c>
      <c r="C50" s="149">
        <v>31</v>
      </c>
      <c r="D50" s="149">
        <v>17</v>
      </c>
      <c r="E50" s="149">
        <v>26</v>
      </c>
      <c r="F50" s="149">
        <v>79</v>
      </c>
      <c r="G50" s="92">
        <v>26</v>
      </c>
      <c r="H50" s="92">
        <v>50</v>
      </c>
      <c r="I50" s="92">
        <v>13</v>
      </c>
      <c r="J50" s="92">
        <v>21</v>
      </c>
      <c r="K50" s="92">
        <v>12</v>
      </c>
      <c r="L50" s="92">
        <v>29</v>
      </c>
      <c r="M50" s="77">
        <v>10</v>
      </c>
      <c r="N50" s="77">
        <v>20</v>
      </c>
      <c r="O50" s="77">
        <v>22</v>
      </c>
      <c r="P50" s="77">
        <v>75</v>
      </c>
      <c r="Q50" s="2">
        <v>49</v>
      </c>
      <c r="R50" s="2">
        <v>83</v>
      </c>
      <c r="S50" s="2">
        <v>90</v>
      </c>
    </row>
    <row r="52" spans="1:19" ht="12.75" customHeight="1" x14ac:dyDescent="0.2">
      <c r="A52" s="3"/>
      <c r="B52" s="861" t="s">
        <v>1282</v>
      </c>
      <c r="C52" s="861"/>
      <c r="D52" s="861"/>
      <c r="E52" s="861"/>
      <c r="F52" s="861"/>
      <c r="G52" s="861"/>
      <c r="H52" s="861"/>
      <c r="I52" s="861"/>
      <c r="J52" s="861"/>
      <c r="K52" s="861"/>
      <c r="L52" s="861"/>
      <c r="M52" s="861"/>
      <c r="N52" s="861"/>
      <c r="O52" s="861"/>
      <c r="P52" s="861"/>
      <c r="Q52" s="861"/>
      <c r="R52" s="861"/>
      <c r="S52" s="861"/>
    </row>
    <row r="53" spans="1:19" ht="12.75" customHeight="1" x14ac:dyDescent="0.2">
      <c r="A53" s="3"/>
      <c r="B53" s="9"/>
      <c r="C53" s="417"/>
      <c r="D53" s="416"/>
      <c r="E53" s="417"/>
      <c r="F53" s="417"/>
      <c r="G53" s="417"/>
      <c r="H53" s="417"/>
      <c r="I53" s="417"/>
      <c r="J53" s="417"/>
      <c r="K53" s="417"/>
      <c r="L53" s="417"/>
    </row>
    <row r="54" spans="1:19" ht="12.75" customHeight="1" x14ac:dyDescent="0.2">
      <c r="A54" s="78" t="s">
        <v>22</v>
      </c>
      <c r="B54" s="79">
        <v>71872</v>
      </c>
      <c r="C54" s="79">
        <v>92922</v>
      </c>
      <c r="D54" s="162">
        <v>89163</v>
      </c>
      <c r="E54" s="162">
        <v>94992</v>
      </c>
      <c r="F54" s="162">
        <v>265221</v>
      </c>
      <c r="G54" s="79">
        <v>151632</v>
      </c>
      <c r="H54" s="79">
        <v>140848</v>
      </c>
      <c r="I54" s="79">
        <v>112322</v>
      </c>
      <c r="J54" s="79">
        <v>108162</v>
      </c>
      <c r="K54" s="79">
        <v>100023</v>
      </c>
      <c r="L54" s="79">
        <v>96452</v>
      </c>
      <c r="M54" s="82">
        <v>85515</v>
      </c>
      <c r="N54" s="82">
        <v>90018</v>
      </c>
      <c r="O54" s="82">
        <v>107045</v>
      </c>
      <c r="P54" s="82">
        <v>119402</v>
      </c>
      <c r="Q54" s="9">
        <v>112858</v>
      </c>
      <c r="R54" s="9">
        <v>107213</v>
      </c>
      <c r="S54" s="9">
        <v>88366</v>
      </c>
    </row>
    <row r="55" spans="1:19" ht="12.75" customHeight="1" x14ac:dyDescent="0.2">
      <c r="A55" s="78"/>
      <c r="B55" s="82"/>
      <c r="C55" s="416"/>
      <c r="Q55" s="2"/>
      <c r="R55" s="2"/>
      <c r="S55" s="2"/>
    </row>
    <row r="56" spans="1:19" ht="12.75" customHeight="1" x14ac:dyDescent="0.2">
      <c r="A56" s="78" t="s">
        <v>1263</v>
      </c>
      <c r="B56" s="150">
        <v>1802</v>
      </c>
      <c r="C56" s="150">
        <v>2536</v>
      </c>
      <c r="D56" s="150">
        <v>2821</v>
      </c>
      <c r="E56" s="150">
        <v>3396</v>
      </c>
      <c r="F56" s="150">
        <v>8572</v>
      </c>
      <c r="G56" s="80">
        <v>5310</v>
      </c>
      <c r="H56" s="80">
        <v>4979</v>
      </c>
      <c r="I56" s="80">
        <v>4317</v>
      </c>
      <c r="J56" s="80">
        <v>4979</v>
      </c>
      <c r="K56" s="80">
        <v>4173</v>
      </c>
      <c r="L56" s="80">
        <v>4260</v>
      </c>
      <c r="M56" s="36">
        <v>2667</v>
      </c>
      <c r="N56" s="36">
        <v>4025</v>
      </c>
      <c r="O56" s="36">
        <v>3038</v>
      </c>
      <c r="P56" s="36">
        <v>4149</v>
      </c>
      <c r="Q56" s="2">
        <v>4593</v>
      </c>
      <c r="R56" s="2">
        <v>6333</v>
      </c>
      <c r="S56" s="2">
        <v>4549</v>
      </c>
    </row>
    <row r="57" spans="1:19" ht="12.75" customHeight="1" x14ac:dyDescent="0.2">
      <c r="A57" s="78" t="s">
        <v>1264</v>
      </c>
      <c r="B57" s="150">
        <v>1905</v>
      </c>
      <c r="C57" s="150">
        <v>2788</v>
      </c>
      <c r="D57" s="150">
        <v>3911</v>
      </c>
      <c r="E57" s="150">
        <v>4248</v>
      </c>
      <c r="F57" s="150">
        <v>10960</v>
      </c>
      <c r="G57" s="80">
        <v>6166</v>
      </c>
      <c r="H57" s="80">
        <v>5468</v>
      </c>
      <c r="I57" s="80">
        <v>4151</v>
      </c>
      <c r="J57" s="80">
        <v>4443</v>
      </c>
      <c r="K57" s="80">
        <v>3951</v>
      </c>
      <c r="L57" s="80">
        <v>3651</v>
      </c>
      <c r="M57" s="36">
        <v>3472</v>
      </c>
      <c r="N57" s="36">
        <v>2597</v>
      </c>
      <c r="O57" s="36">
        <v>3898</v>
      </c>
      <c r="P57" s="36">
        <v>3827</v>
      </c>
      <c r="Q57" s="2">
        <v>3765</v>
      </c>
      <c r="R57" s="2">
        <v>4258</v>
      </c>
      <c r="S57" s="2">
        <v>3621</v>
      </c>
    </row>
    <row r="58" spans="1:19" ht="12.75" customHeight="1" x14ac:dyDescent="0.2">
      <c r="A58" s="78" t="s">
        <v>1265</v>
      </c>
      <c r="B58" s="150">
        <v>1989</v>
      </c>
      <c r="C58" s="150">
        <v>3032</v>
      </c>
      <c r="D58" s="150">
        <v>3789</v>
      </c>
      <c r="E58" s="150">
        <v>3772</v>
      </c>
      <c r="F58" s="150">
        <v>9277</v>
      </c>
      <c r="G58" s="80">
        <v>5462</v>
      </c>
      <c r="H58" s="80">
        <v>4891</v>
      </c>
      <c r="I58" s="80">
        <v>3993</v>
      </c>
      <c r="J58" s="80">
        <v>4128</v>
      </c>
      <c r="K58" s="80">
        <v>3806</v>
      </c>
      <c r="L58" s="80">
        <v>3494</v>
      </c>
      <c r="M58" s="36">
        <v>2983</v>
      </c>
      <c r="N58" s="36">
        <v>3306</v>
      </c>
      <c r="O58" s="36">
        <v>3194</v>
      </c>
      <c r="P58" s="36">
        <v>4373</v>
      </c>
      <c r="Q58" s="2">
        <v>4560</v>
      </c>
      <c r="R58" s="2">
        <v>3567</v>
      </c>
      <c r="S58" s="2">
        <v>3346</v>
      </c>
    </row>
    <row r="59" spans="1:19" ht="12.75" customHeight="1" x14ac:dyDescent="0.2">
      <c r="A59" s="78" t="s">
        <v>1266</v>
      </c>
      <c r="B59" s="150">
        <v>4308</v>
      </c>
      <c r="C59" s="150">
        <v>7239</v>
      </c>
      <c r="D59" s="150">
        <v>8722</v>
      </c>
      <c r="E59" s="150">
        <v>9479</v>
      </c>
      <c r="F59" s="150">
        <v>19313</v>
      </c>
      <c r="G59" s="80">
        <v>10340</v>
      </c>
      <c r="H59" s="80">
        <v>9198</v>
      </c>
      <c r="I59" s="80">
        <v>7086</v>
      </c>
      <c r="J59" s="80">
        <v>6426</v>
      </c>
      <c r="K59" s="80">
        <v>5527</v>
      </c>
      <c r="L59" s="80">
        <v>5547</v>
      </c>
      <c r="M59" s="36">
        <v>4314</v>
      </c>
      <c r="N59" s="36">
        <v>4735</v>
      </c>
      <c r="O59" s="36">
        <v>8457</v>
      </c>
      <c r="P59" s="36">
        <v>9943</v>
      </c>
      <c r="Q59" s="2">
        <v>10192</v>
      </c>
      <c r="R59" s="2">
        <v>11459</v>
      </c>
      <c r="S59" s="2">
        <v>5541</v>
      </c>
    </row>
    <row r="60" spans="1:19" ht="12.75" customHeight="1" x14ac:dyDescent="0.2">
      <c r="A60" s="78" t="s">
        <v>1267</v>
      </c>
      <c r="B60" s="150">
        <v>13926</v>
      </c>
      <c r="C60" s="150">
        <v>18079</v>
      </c>
      <c r="D60" s="150">
        <v>16868</v>
      </c>
      <c r="E60" s="150">
        <v>17449</v>
      </c>
      <c r="F60" s="150">
        <v>46756</v>
      </c>
      <c r="G60" s="80">
        <v>27973</v>
      </c>
      <c r="H60" s="80">
        <v>26916</v>
      </c>
      <c r="I60" s="80">
        <v>22042</v>
      </c>
      <c r="J60" s="80">
        <v>20487</v>
      </c>
      <c r="K60" s="80">
        <v>17363</v>
      </c>
      <c r="L60" s="80">
        <v>15362</v>
      </c>
      <c r="M60" s="36">
        <v>11337</v>
      </c>
      <c r="N60" s="36">
        <v>17251</v>
      </c>
      <c r="O60" s="36">
        <v>16729</v>
      </c>
      <c r="P60" s="36">
        <v>19506</v>
      </c>
      <c r="Q60" s="2">
        <v>20098</v>
      </c>
      <c r="R60" s="2">
        <v>16991</v>
      </c>
      <c r="S60" s="2">
        <v>10806</v>
      </c>
    </row>
    <row r="61" spans="1:19" ht="12.75" customHeight="1" x14ac:dyDescent="0.2">
      <c r="A61" s="78" t="s">
        <v>1268</v>
      </c>
      <c r="B61" s="150">
        <v>15884</v>
      </c>
      <c r="C61" s="150">
        <v>19414</v>
      </c>
      <c r="D61" s="150">
        <v>16925</v>
      </c>
      <c r="E61" s="150">
        <v>16836</v>
      </c>
      <c r="F61" s="150">
        <v>45655</v>
      </c>
      <c r="G61" s="80">
        <v>23189</v>
      </c>
      <c r="H61" s="80">
        <v>19261</v>
      </c>
      <c r="I61" s="80">
        <v>15128</v>
      </c>
      <c r="J61" s="80">
        <v>15802</v>
      </c>
      <c r="K61" s="80">
        <v>15251</v>
      </c>
      <c r="L61" s="80">
        <v>15008</v>
      </c>
      <c r="M61" s="36">
        <v>15413</v>
      </c>
      <c r="N61" s="36">
        <v>15918</v>
      </c>
      <c r="O61" s="36">
        <v>17029</v>
      </c>
      <c r="P61" s="36">
        <v>21430</v>
      </c>
      <c r="Q61" s="2">
        <v>14290</v>
      </c>
      <c r="R61" s="2">
        <v>14658</v>
      </c>
      <c r="S61" s="2">
        <v>10613</v>
      </c>
    </row>
    <row r="62" spans="1:19" ht="12.75" customHeight="1" x14ac:dyDescent="0.2">
      <c r="A62" s="78" t="s">
        <v>1269</v>
      </c>
      <c r="B62" s="150">
        <v>11534</v>
      </c>
      <c r="C62" s="150">
        <v>13740</v>
      </c>
      <c r="D62" s="150">
        <v>12023</v>
      </c>
      <c r="E62" s="150">
        <v>12292</v>
      </c>
      <c r="F62" s="150">
        <v>34932</v>
      </c>
      <c r="G62" s="80">
        <v>18815</v>
      </c>
      <c r="H62" s="80">
        <v>15916</v>
      </c>
      <c r="I62" s="80">
        <v>12000</v>
      </c>
      <c r="J62" s="80">
        <v>11509</v>
      </c>
      <c r="K62" s="80">
        <v>9597</v>
      </c>
      <c r="L62" s="80">
        <v>8651</v>
      </c>
      <c r="M62" s="36">
        <v>10307</v>
      </c>
      <c r="N62" s="36">
        <v>8416</v>
      </c>
      <c r="O62" s="36">
        <v>13478</v>
      </c>
      <c r="P62" s="36">
        <v>12760</v>
      </c>
      <c r="Q62" s="2">
        <v>10017</v>
      </c>
      <c r="R62" s="2">
        <v>11026</v>
      </c>
      <c r="S62" s="2">
        <v>10059</v>
      </c>
    </row>
    <row r="63" spans="1:19" ht="12.75" customHeight="1" x14ac:dyDescent="0.2">
      <c r="A63" s="78" t="s">
        <v>1270</v>
      </c>
      <c r="B63" s="150">
        <v>7850</v>
      </c>
      <c r="C63" s="150">
        <v>10261</v>
      </c>
      <c r="D63" s="150">
        <v>9697</v>
      </c>
      <c r="E63" s="150">
        <v>10840</v>
      </c>
      <c r="F63" s="150">
        <v>31619</v>
      </c>
      <c r="G63" s="80">
        <v>16141</v>
      </c>
      <c r="H63" s="80">
        <v>13519</v>
      </c>
      <c r="I63" s="80">
        <v>10331</v>
      </c>
      <c r="J63" s="80">
        <v>9619</v>
      </c>
      <c r="K63" s="80">
        <v>8573</v>
      </c>
      <c r="L63" s="80">
        <v>8068</v>
      </c>
      <c r="M63" s="36">
        <v>8118</v>
      </c>
      <c r="N63" s="36">
        <v>7866</v>
      </c>
      <c r="O63" s="36">
        <v>10575</v>
      </c>
      <c r="P63" s="36">
        <v>9404</v>
      </c>
      <c r="Q63" s="2">
        <v>10810</v>
      </c>
      <c r="R63" s="2">
        <v>8348</v>
      </c>
      <c r="S63" s="2">
        <v>7167</v>
      </c>
    </row>
    <row r="64" spans="1:19" ht="12.75" customHeight="1" x14ac:dyDescent="0.2">
      <c r="A64" s="78" t="s">
        <v>1271</v>
      </c>
      <c r="B64" s="150">
        <v>5218</v>
      </c>
      <c r="C64" s="150">
        <v>5954</v>
      </c>
      <c r="D64" s="150">
        <v>5336</v>
      </c>
      <c r="E64" s="150">
        <v>5558</v>
      </c>
      <c r="F64" s="150">
        <v>20980</v>
      </c>
      <c r="G64" s="80">
        <v>13655</v>
      </c>
      <c r="H64" s="80">
        <v>13885</v>
      </c>
      <c r="I64" s="80">
        <v>11300</v>
      </c>
      <c r="J64" s="80">
        <v>10573</v>
      </c>
      <c r="K64" s="80">
        <v>9983</v>
      </c>
      <c r="L64" s="80">
        <v>8637</v>
      </c>
      <c r="M64" s="36">
        <v>7289</v>
      </c>
      <c r="N64" s="36">
        <v>7986</v>
      </c>
      <c r="O64" s="36">
        <v>9226</v>
      </c>
      <c r="P64" s="36">
        <v>7793</v>
      </c>
      <c r="Q64" s="2">
        <v>9051</v>
      </c>
      <c r="R64" s="2">
        <v>7968</v>
      </c>
      <c r="S64" s="2">
        <v>7140</v>
      </c>
    </row>
    <row r="65" spans="1:20" ht="12.75" customHeight="1" x14ac:dyDescent="0.2">
      <c r="A65" s="78" t="s">
        <v>1272</v>
      </c>
      <c r="B65" s="150">
        <v>3975</v>
      </c>
      <c r="C65" s="150">
        <v>4724</v>
      </c>
      <c r="D65" s="150">
        <v>4230</v>
      </c>
      <c r="E65" s="150">
        <v>4786</v>
      </c>
      <c r="F65" s="150">
        <v>17588</v>
      </c>
      <c r="G65" s="80">
        <v>10372</v>
      </c>
      <c r="H65" s="80">
        <v>10241</v>
      </c>
      <c r="I65" s="80">
        <v>7775</v>
      </c>
      <c r="J65" s="80">
        <v>6432</v>
      </c>
      <c r="K65" s="80">
        <v>7320</v>
      </c>
      <c r="L65" s="80">
        <v>8023</v>
      </c>
      <c r="M65" s="36">
        <v>7056</v>
      </c>
      <c r="N65" s="36">
        <v>6283</v>
      </c>
      <c r="O65" s="36">
        <v>9099</v>
      </c>
      <c r="P65" s="36">
        <v>8826</v>
      </c>
      <c r="Q65" s="2">
        <v>9707</v>
      </c>
      <c r="R65" s="2">
        <v>6087</v>
      </c>
      <c r="S65" s="2">
        <v>6785</v>
      </c>
    </row>
    <row r="66" spans="1:20" ht="12.75" customHeight="1" x14ac:dyDescent="0.2">
      <c r="A66" s="78" t="s">
        <v>1273</v>
      </c>
      <c r="B66" s="150">
        <v>1863</v>
      </c>
      <c r="C66" s="150">
        <v>2415</v>
      </c>
      <c r="D66" s="150">
        <v>2324</v>
      </c>
      <c r="E66" s="150">
        <v>3040</v>
      </c>
      <c r="F66" s="150">
        <v>11275</v>
      </c>
      <c r="G66" s="80">
        <v>7835</v>
      </c>
      <c r="H66" s="80">
        <v>8742</v>
      </c>
      <c r="I66" s="80">
        <v>6811</v>
      </c>
      <c r="J66" s="80">
        <v>6251</v>
      </c>
      <c r="K66" s="80">
        <v>6304</v>
      </c>
      <c r="L66" s="80">
        <v>6061</v>
      </c>
      <c r="M66" s="36">
        <v>4961</v>
      </c>
      <c r="N66" s="36">
        <v>4188</v>
      </c>
      <c r="O66" s="36">
        <v>4209</v>
      </c>
      <c r="P66" s="36">
        <v>5469</v>
      </c>
      <c r="Q66" s="2">
        <v>5425</v>
      </c>
      <c r="R66" s="2">
        <v>5596</v>
      </c>
      <c r="S66" s="2">
        <v>6460</v>
      </c>
    </row>
    <row r="67" spans="1:20" ht="12.75" customHeight="1" x14ac:dyDescent="0.2">
      <c r="A67" s="78" t="s">
        <v>1274</v>
      </c>
      <c r="B67" s="150">
        <v>740</v>
      </c>
      <c r="C67" s="150">
        <v>1093</v>
      </c>
      <c r="D67" s="150">
        <v>1078</v>
      </c>
      <c r="E67" s="150">
        <v>1475</v>
      </c>
      <c r="F67" s="150">
        <v>4815</v>
      </c>
      <c r="G67" s="80">
        <v>3640</v>
      </c>
      <c r="H67" s="80">
        <v>4426</v>
      </c>
      <c r="I67" s="80">
        <v>4018</v>
      </c>
      <c r="J67" s="80">
        <v>4024</v>
      </c>
      <c r="K67" s="80">
        <v>4469</v>
      </c>
      <c r="L67" s="80">
        <v>4962</v>
      </c>
      <c r="M67" s="36">
        <v>3858</v>
      </c>
      <c r="N67" s="36">
        <v>3602</v>
      </c>
      <c r="O67" s="36">
        <v>3750</v>
      </c>
      <c r="P67" s="36">
        <v>4107</v>
      </c>
      <c r="Q67" s="2">
        <v>4173</v>
      </c>
      <c r="R67" s="2">
        <v>4745</v>
      </c>
      <c r="S67" s="2">
        <v>4300</v>
      </c>
    </row>
    <row r="68" spans="1:20" ht="12.75" customHeight="1" x14ac:dyDescent="0.2">
      <c r="A68" s="78" t="s">
        <v>1275</v>
      </c>
      <c r="B68" s="150">
        <v>365</v>
      </c>
      <c r="C68" s="150">
        <v>577</v>
      </c>
      <c r="D68" s="150">
        <v>536</v>
      </c>
      <c r="E68" s="150">
        <v>715</v>
      </c>
      <c r="F68" s="150">
        <v>1555</v>
      </c>
      <c r="G68" s="80">
        <v>1242</v>
      </c>
      <c r="H68" s="80">
        <v>1722</v>
      </c>
      <c r="I68" s="80">
        <v>1820</v>
      </c>
      <c r="J68" s="80">
        <v>1905</v>
      </c>
      <c r="K68" s="80">
        <v>2141</v>
      </c>
      <c r="L68" s="80">
        <v>2582</v>
      </c>
      <c r="M68" s="36">
        <v>2124</v>
      </c>
      <c r="N68" s="36">
        <v>1990</v>
      </c>
      <c r="O68" s="36">
        <v>2409</v>
      </c>
      <c r="P68" s="36">
        <v>4195</v>
      </c>
      <c r="Q68" s="2">
        <v>2877</v>
      </c>
      <c r="R68" s="2">
        <v>2782</v>
      </c>
      <c r="S68" s="2">
        <v>3599</v>
      </c>
    </row>
    <row r="69" spans="1:20" ht="12.75" customHeight="1" x14ac:dyDescent="0.2">
      <c r="A69" s="78" t="s">
        <v>1276</v>
      </c>
      <c r="B69" s="150">
        <v>216</v>
      </c>
      <c r="C69" s="150">
        <v>496</v>
      </c>
      <c r="D69" s="150">
        <v>400</v>
      </c>
      <c r="E69" s="150">
        <v>496</v>
      </c>
      <c r="F69" s="150">
        <v>846</v>
      </c>
      <c r="G69" s="80">
        <v>661</v>
      </c>
      <c r="H69" s="80">
        <v>779</v>
      </c>
      <c r="I69" s="80">
        <v>758</v>
      </c>
      <c r="J69" s="80">
        <v>760</v>
      </c>
      <c r="K69" s="80">
        <v>783</v>
      </c>
      <c r="L69" s="80">
        <v>1069</v>
      </c>
      <c r="M69" s="36">
        <v>874</v>
      </c>
      <c r="N69" s="36">
        <v>1006</v>
      </c>
      <c r="O69" s="36">
        <v>1055</v>
      </c>
      <c r="P69" s="36">
        <v>1965</v>
      </c>
      <c r="Q69" s="2">
        <v>1708</v>
      </c>
      <c r="R69" s="2">
        <v>1684</v>
      </c>
      <c r="S69" s="2">
        <v>2285</v>
      </c>
    </row>
    <row r="70" spans="1:20" ht="12.75" customHeight="1" x14ac:dyDescent="0.2">
      <c r="A70" s="78" t="s">
        <v>1277</v>
      </c>
      <c r="B70" s="150">
        <v>151</v>
      </c>
      <c r="C70" s="150">
        <v>271</v>
      </c>
      <c r="D70" s="150">
        <v>240</v>
      </c>
      <c r="E70" s="150">
        <v>303</v>
      </c>
      <c r="F70" s="150">
        <v>540</v>
      </c>
      <c r="G70" s="80">
        <v>430</v>
      </c>
      <c r="H70" s="80">
        <v>483</v>
      </c>
      <c r="I70" s="80">
        <v>416</v>
      </c>
      <c r="J70" s="80">
        <v>453</v>
      </c>
      <c r="K70" s="80">
        <v>396</v>
      </c>
      <c r="L70" s="80">
        <v>579</v>
      </c>
      <c r="M70" s="36">
        <v>459</v>
      </c>
      <c r="N70" s="36">
        <v>411</v>
      </c>
      <c r="O70" s="36">
        <v>415</v>
      </c>
      <c r="P70" s="36">
        <v>857</v>
      </c>
      <c r="Q70" s="2">
        <v>734</v>
      </c>
      <c r="R70" s="2">
        <v>780</v>
      </c>
      <c r="S70" s="2">
        <v>1015</v>
      </c>
    </row>
    <row r="71" spans="1:20" ht="12.75" customHeight="1" x14ac:dyDescent="0.2">
      <c r="A71" s="78" t="s">
        <v>1278</v>
      </c>
      <c r="B71" s="150">
        <v>71</v>
      </c>
      <c r="C71" s="150">
        <v>170</v>
      </c>
      <c r="D71" s="150">
        <v>144</v>
      </c>
      <c r="E71" s="150">
        <v>160</v>
      </c>
      <c r="F71" s="150">
        <v>268</v>
      </c>
      <c r="G71" s="80">
        <v>226</v>
      </c>
      <c r="H71" s="80">
        <v>252</v>
      </c>
      <c r="I71" s="80">
        <v>217</v>
      </c>
      <c r="J71" s="80">
        <v>255</v>
      </c>
      <c r="K71" s="80">
        <v>245</v>
      </c>
      <c r="L71" s="80">
        <v>290</v>
      </c>
      <c r="M71" s="36">
        <v>197</v>
      </c>
      <c r="N71" s="36">
        <v>265</v>
      </c>
      <c r="O71" s="36">
        <v>278</v>
      </c>
      <c r="P71" s="36">
        <v>430</v>
      </c>
      <c r="Q71" s="2">
        <v>484</v>
      </c>
      <c r="R71" s="2">
        <v>448</v>
      </c>
      <c r="S71" s="2">
        <v>532</v>
      </c>
    </row>
    <row r="72" spans="1:20" ht="12.75" customHeight="1" x14ac:dyDescent="0.2">
      <c r="A72" s="78" t="s">
        <v>1279</v>
      </c>
      <c r="B72" s="150">
        <v>42</v>
      </c>
      <c r="C72" s="150">
        <v>86</v>
      </c>
      <c r="D72" s="150">
        <v>77</v>
      </c>
      <c r="E72" s="150">
        <v>94</v>
      </c>
      <c r="F72" s="150">
        <v>167</v>
      </c>
      <c r="G72" s="80">
        <v>108</v>
      </c>
      <c r="H72" s="80">
        <v>105</v>
      </c>
      <c r="I72" s="80">
        <v>94</v>
      </c>
      <c r="J72" s="80">
        <v>84</v>
      </c>
      <c r="K72" s="80">
        <v>96</v>
      </c>
      <c r="L72" s="80">
        <v>153</v>
      </c>
      <c r="M72" s="36">
        <v>61</v>
      </c>
      <c r="N72" s="36">
        <v>122</v>
      </c>
      <c r="O72" s="36">
        <v>130</v>
      </c>
      <c r="P72" s="36">
        <v>234</v>
      </c>
      <c r="Q72" s="36">
        <v>262</v>
      </c>
      <c r="R72" s="36">
        <v>283</v>
      </c>
      <c r="S72" s="36">
        <v>344</v>
      </c>
      <c r="T72" s="36"/>
    </row>
    <row r="73" spans="1:20" ht="12.75" customHeight="1" thickBot="1" x14ac:dyDescent="0.25">
      <c r="A73" s="97" t="s">
        <v>1280</v>
      </c>
      <c r="B73" s="93">
        <v>33</v>
      </c>
      <c r="C73" s="93">
        <v>47</v>
      </c>
      <c r="D73" s="93">
        <v>42</v>
      </c>
      <c r="E73" s="93">
        <v>53</v>
      </c>
      <c r="F73" s="93">
        <v>103</v>
      </c>
      <c r="G73" s="81">
        <v>67</v>
      </c>
      <c r="H73" s="81">
        <v>65</v>
      </c>
      <c r="I73" s="81">
        <v>65</v>
      </c>
      <c r="J73" s="81">
        <v>32</v>
      </c>
      <c r="K73" s="81">
        <v>45</v>
      </c>
      <c r="L73" s="81">
        <v>55</v>
      </c>
      <c r="M73" s="423">
        <v>25</v>
      </c>
      <c r="N73" s="423">
        <v>51</v>
      </c>
      <c r="O73" s="423">
        <v>76</v>
      </c>
      <c r="P73" s="423">
        <v>134</v>
      </c>
      <c r="Q73" s="423">
        <v>112</v>
      </c>
      <c r="R73" s="423">
        <v>200</v>
      </c>
      <c r="S73" s="423">
        <v>204</v>
      </c>
      <c r="T73" s="77"/>
    </row>
    <row r="74" spans="1:20" ht="12.75" customHeight="1" x14ac:dyDescent="0.2">
      <c r="T74" s="8"/>
    </row>
    <row r="75" spans="1:20" ht="12.75" customHeight="1" x14ac:dyDescent="0.2">
      <c r="A75" s="4" t="s">
        <v>1291</v>
      </c>
      <c r="T75" s="8"/>
    </row>
    <row r="76" spans="1:20" ht="12.75" customHeight="1" x14ac:dyDescent="0.2">
      <c r="A76" s="4" t="s">
        <v>1284</v>
      </c>
    </row>
  </sheetData>
  <mergeCells count="3">
    <mergeCell ref="B6:S6"/>
    <mergeCell ref="B29:S29"/>
    <mergeCell ref="B52:S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P1" sqref="P1"/>
    </sheetView>
  </sheetViews>
  <sheetFormatPr defaultRowHeight="12.75" x14ac:dyDescent="0.2"/>
  <cols>
    <col min="1" max="1" width="30.28515625" style="28" customWidth="1"/>
    <col min="2" max="2" width="9.140625" style="28"/>
    <col min="3" max="13" width="9" style="136" customWidth="1"/>
    <col min="14" max="16384" width="9.140625" style="136"/>
  </cols>
  <sheetData>
    <row r="1" spans="1:15" x14ac:dyDescent="0.2">
      <c r="A1" s="5" t="s">
        <v>1825</v>
      </c>
    </row>
    <row r="2" spans="1:15" x14ac:dyDescent="0.2">
      <c r="A2" s="1"/>
    </row>
    <row r="3" spans="1:15" ht="13.5" thickBot="1" x14ac:dyDescent="0.25">
      <c r="A3" s="1"/>
      <c r="B3" s="1"/>
      <c r="C3" s="180"/>
      <c r="D3" s="180"/>
      <c r="E3" s="180"/>
      <c r="F3" s="180"/>
      <c r="G3" s="180"/>
      <c r="H3" s="180"/>
      <c r="I3" s="180"/>
      <c r="J3" s="180"/>
      <c r="O3" s="182" t="s">
        <v>1663</v>
      </c>
    </row>
    <row r="4" spans="1:15" s="137" customFormat="1" ht="13.5" customHeight="1" thickBot="1" x14ac:dyDescent="0.25">
      <c r="A4" s="874" t="s">
        <v>1799</v>
      </c>
      <c r="B4" s="937" t="s">
        <v>1826</v>
      </c>
      <c r="C4" s="904" t="s">
        <v>1742</v>
      </c>
      <c r="D4" s="904"/>
      <c r="E4" s="904"/>
      <c r="F4" s="904"/>
      <c r="G4" s="904"/>
      <c r="H4" s="904"/>
      <c r="I4" s="904"/>
      <c r="J4" s="904"/>
      <c r="K4" s="904"/>
      <c r="L4" s="904"/>
      <c r="M4" s="904"/>
      <c r="N4" s="904"/>
      <c r="O4" s="904"/>
    </row>
    <row r="5" spans="1:15" s="137" customFormat="1" x14ac:dyDescent="0.2">
      <c r="A5" s="930"/>
      <c r="B5" s="938"/>
      <c r="C5" s="925" t="s">
        <v>399</v>
      </c>
      <c r="D5" s="925" t="s">
        <v>400</v>
      </c>
      <c r="E5" s="925" t="s">
        <v>401</v>
      </c>
      <c r="F5" s="925" t="s">
        <v>402</v>
      </c>
      <c r="G5" s="925" t="s">
        <v>403</v>
      </c>
      <c r="H5" s="925" t="s">
        <v>404</v>
      </c>
      <c r="I5" s="925" t="s">
        <v>405</v>
      </c>
      <c r="J5" s="940" t="s">
        <v>406</v>
      </c>
      <c r="K5" s="942" t="s">
        <v>407</v>
      </c>
      <c r="L5" s="942" t="s">
        <v>1038</v>
      </c>
      <c r="M5" s="942" t="s">
        <v>1039</v>
      </c>
      <c r="N5" s="935" t="s">
        <v>1237</v>
      </c>
      <c r="O5" s="935" t="s">
        <v>1238</v>
      </c>
    </row>
    <row r="6" spans="1:15" s="137" customFormat="1" ht="3.75" customHeight="1" thickBot="1" x14ac:dyDescent="0.25">
      <c r="A6" s="875"/>
      <c r="B6" s="939"/>
      <c r="C6" s="920"/>
      <c r="D6" s="920"/>
      <c r="E6" s="920"/>
      <c r="F6" s="920"/>
      <c r="G6" s="920"/>
      <c r="H6" s="920"/>
      <c r="I6" s="920"/>
      <c r="J6" s="941"/>
      <c r="K6" s="943"/>
      <c r="L6" s="943"/>
      <c r="M6" s="943"/>
      <c r="N6" s="936"/>
      <c r="O6" s="936"/>
    </row>
    <row r="7" spans="1:15" x14ac:dyDescent="0.2">
      <c r="A7" s="937" t="s">
        <v>1667</v>
      </c>
      <c r="B7" s="78" t="s">
        <v>330</v>
      </c>
      <c r="C7" s="87">
        <v>34023</v>
      </c>
      <c r="D7" s="87">
        <v>35755</v>
      </c>
      <c r="E7" s="87">
        <v>37353</v>
      </c>
      <c r="F7" s="87">
        <v>37391</v>
      </c>
      <c r="G7" s="87">
        <v>35071</v>
      </c>
      <c r="H7" s="87">
        <v>35433</v>
      </c>
      <c r="I7" s="87">
        <v>35094</v>
      </c>
      <c r="J7" s="86">
        <v>34598</v>
      </c>
      <c r="K7" s="199">
        <v>34322</v>
      </c>
      <c r="L7" s="199">
        <v>34720</v>
      </c>
      <c r="M7" s="199">
        <v>34590</v>
      </c>
      <c r="N7" s="454">
        <v>34897</v>
      </c>
      <c r="O7" s="454">
        <v>35143</v>
      </c>
    </row>
    <row r="8" spans="1:15" x14ac:dyDescent="0.2">
      <c r="A8" s="944"/>
      <c r="B8" s="541" t="s">
        <v>1827</v>
      </c>
      <c r="C8" s="88">
        <v>35</v>
      </c>
      <c r="D8" s="88">
        <v>85</v>
      </c>
      <c r="E8" s="88">
        <v>135</v>
      </c>
      <c r="F8" s="88">
        <v>125</v>
      </c>
      <c r="G8" s="88">
        <v>110</v>
      </c>
      <c r="H8" s="88">
        <v>127</v>
      </c>
      <c r="I8" s="88">
        <v>121</v>
      </c>
      <c r="J8" s="211">
        <v>141</v>
      </c>
      <c r="K8" s="180">
        <v>103</v>
      </c>
      <c r="L8" s="180">
        <f>L7-L9</f>
        <v>115</v>
      </c>
      <c r="M8" s="180">
        <f>M7-M9</f>
        <v>105</v>
      </c>
      <c r="N8" s="455">
        <v>111</v>
      </c>
      <c r="O8" s="455">
        <v>98</v>
      </c>
    </row>
    <row r="9" spans="1:15" x14ac:dyDescent="0.2">
      <c r="A9" s="944"/>
      <c r="B9" s="541" t="s">
        <v>1828</v>
      </c>
      <c r="C9" s="88">
        <v>33988</v>
      </c>
      <c r="D9" s="88">
        <v>35670</v>
      </c>
      <c r="E9" s="88">
        <v>37218</v>
      </c>
      <c r="F9" s="88">
        <v>37266</v>
      </c>
      <c r="G9" s="88">
        <v>34961</v>
      </c>
      <c r="H9" s="88">
        <v>35306</v>
      </c>
      <c r="I9" s="88">
        <v>34973</v>
      </c>
      <c r="J9" s="211">
        <v>34457</v>
      </c>
      <c r="K9" s="180">
        <v>34219</v>
      </c>
      <c r="L9" s="180">
        <v>34605</v>
      </c>
      <c r="M9" s="180">
        <v>34485</v>
      </c>
      <c r="N9" s="455">
        <v>34786</v>
      </c>
      <c r="O9" s="455">
        <v>35045</v>
      </c>
    </row>
    <row r="10" spans="1:15" ht="12.75" customHeight="1" x14ac:dyDescent="0.2">
      <c r="A10" s="944" t="s">
        <v>1829</v>
      </c>
      <c r="B10" s="78" t="s">
        <v>330</v>
      </c>
      <c r="C10" s="87">
        <v>162606</v>
      </c>
      <c r="D10" s="87">
        <v>144489</v>
      </c>
      <c r="E10" s="87">
        <v>125005</v>
      </c>
      <c r="F10" s="87">
        <v>120927</v>
      </c>
      <c r="G10" s="87">
        <v>123640</v>
      </c>
      <c r="H10" s="87">
        <v>125454</v>
      </c>
      <c r="I10" s="87">
        <v>123144</v>
      </c>
      <c r="J10" s="327">
        <v>117829</v>
      </c>
      <c r="K10" s="199">
        <v>116713</v>
      </c>
      <c r="L10" s="199">
        <v>117183</v>
      </c>
      <c r="M10" s="199">
        <v>115440</v>
      </c>
      <c r="N10" s="454">
        <v>115761</v>
      </c>
      <c r="O10" s="454">
        <v>116603</v>
      </c>
    </row>
    <row r="11" spans="1:15" x14ac:dyDescent="0.2">
      <c r="A11" s="944"/>
      <c r="B11" s="541" t="s">
        <v>1827</v>
      </c>
      <c r="C11" s="88">
        <v>40090</v>
      </c>
      <c r="D11" s="88">
        <v>35710</v>
      </c>
      <c r="E11" s="88">
        <v>30451</v>
      </c>
      <c r="F11" s="88">
        <v>29436</v>
      </c>
      <c r="G11" s="88">
        <v>28390</v>
      </c>
      <c r="H11" s="88">
        <v>28352</v>
      </c>
      <c r="I11" s="88">
        <v>26444</v>
      </c>
      <c r="J11" s="211">
        <v>24345</v>
      </c>
      <c r="K11" s="180">
        <v>23700</v>
      </c>
      <c r="L11" s="180">
        <f>L10-L12</f>
        <v>23313</v>
      </c>
      <c r="M11" s="180">
        <f>M10-M12</f>
        <v>22477</v>
      </c>
      <c r="N11" s="455">
        <v>22326</v>
      </c>
      <c r="O11" s="455">
        <v>22080</v>
      </c>
    </row>
    <row r="12" spans="1:15" x14ac:dyDescent="0.2">
      <c r="A12" s="944"/>
      <c r="B12" s="541" t="s">
        <v>1828</v>
      </c>
      <c r="C12" s="88">
        <v>122516</v>
      </c>
      <c r="D12" s="88">
        <v>108779</v>
      </c>
      <c r="E12" s="88">
        <v>94554</v>
      </c>
      <c r="F12" s="88">
        <v>91491</v>
      </c>
      <c r="G12" s="88">
        <v>95250</v>
      </c>
      <c r="H12" s="88">
        <v>97102</v>
      </c>
      <c r="I12" s="88">
        <v>96700</v>
      </c>
      <c r="J12" s="211">
        <v>93484</v>
      </c>
      <c r="K12" s="180">
        <v>93013</v>
      </c>
      <c r="L12" s="180">
        <f>SUM(L15,L18)</f>
        <v>93870</v>
      </c>
      <c r="M12" s="180">
        <f>SUM(M15,M18)</f>
        <v>92963</v>
      </c>
      <c r="N12" s="456">
        <v>93435</v>
      </c>
      <c r="O12" s="456">
        <v>94523</v>
      </c>
    </row>
    <row r="13" spans="1:15" ht="12.75" customHeight="1" x14ac:dyDescent="0.2">
      <c r="A13" s="944" t="s">
        <v>1670</v>
      </c>
      <c r="B13" s="78" t="s">
        <v>330</v>
      </c>
      <c r="C13" s="87">
        <v>60312</v>
      </c>
      <c r="D13" s="87">
        <v>55821</v>
      </c>
      <c r="E13" s="87">
        <v>47560</v>
      </c>
      <c r="F13" s="87">
        <v>45959</v>
      </c>
      <c r="G13" s="87">
        <v>50626</v>
      </c>
      <c r="H13" s="87">
        <v>50857</v>
      </c>
      <c r="I13" s="87">
        <v>50098</v>
      </c>
      <c r="J13" s="327">
        <v>48591</v>
      </c>
      <c r="K13" s="199">
        <v>48009</v>
      </c>
      <c r="L13" s="327">
        <v>48935</v>
      </c>
      <c r="M13" s="327">
        <v>48156</v>
      </c>
      <c r="N13" s="457">
        <v>47414</v>
      </c>
      <c r="O13" s="457">
        <v>47048</v>
      </c>
    </row>
    <row r="14" spans="1:15" x14ac:dyDescent="0.2">
      <c r="A14" s="944"/>
      <c r="B14" s="541" t="s">
        <v>1827</v>
      </c>
      <c r="C14" s="88">
        <v>8028</v>
      </c>
      <c r="D14" s="88">
        <v>7401</v>
      </c>
      <c r="E14" s="88">
        <v>6296</v>
      </c>
      <c r="F14" s="88">
        <v>6015</v>
      </c>
      <c r="G14" s="88">
        <v>6003</v>
      </c>
      <c r="H14" s="88">
        <v>5795</v>
      </c>
      <c r="I14" s="88">
        <v>5486</v>
      </c>
      <c r="J14" s="211">
        <v>5080</v>
      </c>
      <c r="K14" s="180">
        <v>4878</v>
      </c>
      <c r="L14" s="180">
        <f>L13-L15</f>
        <v>4776</v>
      </c>
      <c r="M14" s="180">
        <f>M13-M15</f>
        <v>4540</v>
      </c>
      <c r="N14" s="456">
        <v>4219</v>
      </c>
      <c r="O14" s="456">
        <v>3835</v>
      </c>
    </row>
    <row r="15" spans="1:15" x14ac:dyDescent="0.2">
      <c r="A15" s="944"/>
      <c r="B15" s="541" t="s">
        <v>1828</v>
      </c>
      <c r="C15" s="88">
        <v>52284</v>
      </c>
      <c r="D15" s="88">
        <v>48420</v>
      </c>
      <c r="E15" s="88">
        <v>41264</v>
      </c>
      <c r="F15" s="88">
        <v>39944</v>
      </c>
      <c r="G15" s="88">
        <v>44623</v>
      </c>
      <c r="H15" s="88">
        <v>45062</v>
      </c>
      <c r="I15" s="88">
        <v>44612</v>
      </c>
      <c r="J15" s="211">
        <v>43511</v>
      </c>
      <c r="K15" s="180">
        <v>43131</v>
      </c>
      <c r="L15" s="180">
        <v>44159</v>
      </c>
      <c r="M15" s="180">
        <v>43616</v>
      </c>
      <c r="N15" s="456">
        <v>43195</v>
      </c>
      <c r="O15" s="456">
        <v>43213</v>
      </c>
    </row>
    <row r="16" spans="1:15" ht="12.75" customHeight="1" x14ac:dyDescent="0.2">
      <c r="A16" s="944" t="s">
        <v>1830</v>
      </c>
      <c r="B16" s="78" t="s">
        <v>330</v>
      </c>
      <c r="C16" s="87">
        <v>102294</v>
      </c>
      <c r="D16" s="87">
        <v>88668</v>
      </c>
      <c r="E16" s="87">
        <v>77445</v>
      </c>
      <c r="F16" s="87">
        <v>74968</v>
      </c>
      <c r="G16" s="87">
        <v>73014</v>
      </c>
      <c r="H16" s="87">
        <v>74597</v>
      </c>
      <c r="I16" s="87">
        <v>73046</v>
      </c>
      <c r="J16" s="327">
        <v>69238</v>
      </c>
      <c r="K16" s="199">
        <v>68704</v>
      </c>
      <c r="L16" s="327">
        <v>68248</v>
      </c>
      <c r="M16" s="327">
        <v>67284</v>
      </c>
      <c r="N16" s="457">
        <v>68347</v>
      </c>
      <c r="O16" s="457">
        <v>69555</v>
      </c>
    </row>
    <row r="17" spans="1:15" x14ac:dyDescent="0.2">
      <c r="A17" s="944"/>
      <c r="B17" s="541" t="s">
        <v>1827</v>
      </c>
      <c r="C17" s="88">
        <v>32062</v>
      </c>
      <c r="D17" s="88">
        <v>28309</v>
      </c>
      <c r="E17" s="88">
        <v>24155</v>
      </c>
      <c r="F17" s="88">
        <v>23421</v>
      </c>
      <c r="G17" s="88">
        <v>22387</v>
      </c>
      <c r="H17" s="88">
        <v>22557</v>
      </c>
      <c r="I17" s="88">
        <v>20958</v>
      </c>
      <c r="J17" s="211">
        <v>19265</v>
      </c>
      <c r="K17" s="180">
        <v>18822</v>
      </c>
      <c r="L17" s="180">
        <f>L16-L18</f>
        <v>18537</v>
      </c>
      <c r="M17" s="180">
        <f>M16-M18</f>
        <v>17937</v>
      </c>
      <c r="N17" s="456">
        <v>18107</v>
      </c>
      <c r="O17" s="456">
        <v>18245</v>
      </c>
    </row>
    <row r="18" spans="1:15" x14ac:dyDescent="0.2">
      <c r="A18" s="944"/>
      <c r="B18" s="541" t="s">
        <v>1828</v>
      </c>
      <c r="C18" s="88">
        <v>70232</v>
      </c>
      <c r="D18" s="88">
        <v>60359</v>
      </c>
      <c r="E18" s="88">
        <v>53290</v>
      </c>
      <c r="F18" s="88">
        <v>51547</v>
      </c>
      <c r="G18" s="88">
        <v>50627</v>
      </c>
      <c r="H18" s="88">
        <v>52040</v>
      </c>
      <c r="I18" s="88">
        <v>52088</v>
      </c>
      <c r="J18" s="211">
        <v>49973</v>
      </c>
      <c r="K18" s="180">
        <v>49882</v>
      </c>
      <c r="L18" s="180">
        <v>49711</v>
      </c>
      <c r="M18" s="180">
        <v>49347</v>
      </c>
      <c r="N18" s="456">
        <v>50240</v>
      </c>
      <c r="O18" s="456">
        <v>51310</v>
      </c>
    </row>
    <row r="19" spans="1:15" ht="12.75" customHeight="1" x14ac:dyDescent="0.2">
      <c r="A19" s="945" t="s">
        <v>1800</v>
      </c>
      <c r="B19" s="78" t="s">
        <v>330</v>
      </c>
      <c r="C19" s="87">
        <v>154889</v>
      </c>
      <c r="D19" s="87">
        <v>138451</v>
      </c>
      <c r="E19" s="87">
        <v>118802</v>
      </c>
      <c r="F19" s="87">
        <v>114786</v>
      </c>
      <c r="G19" s="87">
        <v>117433</v>
      </c>
      <c r="H19" s="87">
        <v>119112</v>
      </c>
      <c r="I19" s="87">
        <v>116680</v>
      </c>
      <c r="J19" s="327">
        <v>111475</v>
      </c>
      <c r="K19" s="199">
        <v>110368</v>
      </c>
      <c r="L19" s="327">
        <v>110795</v>
      </c>
      <c r="M19" s="327">
        <f>SUM(M22,M25)</f>
        <v>108937</v>
      </c>
      <c r="N19" s="457">
        <v>109126</v>
      </c>
      <c r="O19" s="457">
        <v>109822</v>
      </c>
    </row>
    <row r="20" spans="1:15" x14ac:dyDescent="0.2">
      <c r="A20" s="945"/>
      <c r="B20" s="541" t="s">
        <v>1827</v>
      </c>
      <c r="C20" s="88">
        <v>38587</v>
      </c>
      <c r="D20" s="88">
        <v>34628</v>
      </c>
      <c r="E20" s="88">
        <v>29453</v>
      </c>
      <c r="F20" s="88">
        <v>28448</v>
      </c>
      <c r="G20" s="88">
        <v>27430</v>
      </c>
      <c r="H20" s="88">
        <v>27412</v>
      </c>
      <c r="I20" s="88">
        <v>25499</v>
      </c>
      <c r="J20" s="320">
        <v>23483</v>
      </c>
      <c r="K20" s="211">
        <v>22890</v>
      </c>
      <c r="L20" s="211">
        <v>22540</v>
      </c>
      <c r="M20" s="211">
        <v>21667</v>
      </c>
      <c r="N20" s="458">
        <v>21506</v>
      </c>
      <c r="O20" s="458">
        <v>21327</v>
      </c>
    </row>
    <row r="21" spans="1:15" x14ac:dyDescent="0.2">
      <c r="A21" s="945"/>
      <c r="B21" s="541" t="s">
        <v>1828</v>
      </c>
      <c r="C21" s="88">
        <v>116302</v>
      </c>
      <c r="D21" s="88">
        <v>103823</v>
      </c>
      <c r="E21" s="88">
        <v>89349</v>
      </c>
      <c r="F21" s="88">
        <v>86338</v>
      </c>
      <c r="G21" s="88">
        <v>90003</v>
      </c>
      <c r="H21" s="88">
        <v>91700</v>
      </c>
      <c r="I21" s="88">
        <v>91181</v>
      </c>
      <c r="J21" s="211">
        <v>87992</v>
      </c>
      <c r="K21" s="180">
        <v>87478</v>
      </c>
      <c r="L21" s="211">
        <v>88255</v>
      </c>
      <c r="M21" s="211">
        <f>SUM(M24,M27)</f>
        <v>87270</v>
      </c>
      <c r="N21" s="458">
        <v>87620</v>
      </c>
      <c r="O21" s="458">
        <v>88495</v>
      </c>
    </row>
    <row r="22" spans="1:15" x14ac:dyDescent="0.2">
      <c r="A22" s="944" t="s">
        <v>1327</v>
      </c>
      <c r="B22" s="78" t="s">
        <v>330</v>
      </c>
      <c r="C22" s="87">
        <v>57717</v>
      </c>
      <c r="D22" s="87">
        <v>53523</v>
      </c>
      <c r="E22" s="87">
        <v>45291</v>
      </c>
      <c r="F22" s="87">
        <v>43693</v>
      </c>
      <c r="G22" s="87">
        <v>48349</v>
      </c>
      <c r="H22" s="87">
        <v>48425</v>
      </c>
      <c r="I22" s="87">
        <v>47504</v>
      </c>
      <c r="J22" s="327">
        <v>46126</v>
      </c>
      <c r="K22" s="199">
        <v>45548</v>
      </c>
      <c r="L22" s="327">
        <v>46406</v>
      </c>
      <c r="M22" s="327">
        <v>45596</v>
      </c>
      <c r="N22" s="457">
        <v>44840</v>
      </c>
      <c r="O22" s="457">
        <v>44446</v>
      </c>
    </row>
    <row r="23" spans="1:15" x14ac:dyDescent="0.2">
      <c r="A23" s="944"/>
      <c r="B23" s="541" t="s">
        <v>1827</v>
      </c>
      <c r="C23" s="88">
        <v>7753</v>
      </c>
      <c r="D23" s="88">
        <v>7133</v>
      </c>
      <c r="E23" s="88">
        <v>6021</v>
      </c>
      <c r="F23" s="88">
        <v>5738</v>
      </c>
      <c r="G23" s="88">
        <v>5744</v>
      </c>
      <c r="H23" s="88">
        <v>5542</v>
      </c>
      <c r="I23" s="88">
        <v>5212</v>
      </c>
      <c r="J23" s="211">
        <v>4843</v>
      </c>
      <c r="K23" s="180">
        <v>4676</v>
      </c>
      <c r="L23" s="180">
        <v>4581</v>
      </c>
      <c r="M23" s="180">
        <f>M22-M24</f>
        <v>4316</v>
      </c>
      <c r="N23" s="456">
        <v>3989</v>
      </c>
      <c r="O23" s="456">
        <v>3610</v>
      </c>
    </row>
    <row r="24" spans="1:15" x14ac:dyDescent="0.2">
      <c r="A24" s="944"/>
      <c r="B24" s="541" t="s">
        <v>1828</v>
      </c>
      <c r="C24" s="88">
        <v>49964</v>
      </c>
      <c r="D24" s="88">
        <v>46390</v>
      </c>
      <c r="E24" s="88">
        <v>39270</v>
      </c>
      <c r="F24" s="88">
        <v>37955</v>
      </c>
      <c r="G24" s="88">
        <v>42605</v>
      </c>
      <c r="H24" s="88">
        <v>42883</v>
      </c>
      <c r="I24" s="88">
        <v>42292</v>
      </c>
      <c r="J24" s="211">
        <v>41283</v>
      </c>
      <c r="K24" s="180">
        <v>40872</v>
      </c>
      <c r="L24" s="180">
        <v>41825</v>
      </c>
      <c r="M24" s="180">
        <v>41280</v>
      </c>
      <c r="N24" s="456">
        <v>40851</v>
      </c>
      <c r="O24" s="456">
        <v>40836</v>
      </c>
    </row>
    <row r="25" spans="1:15" x14ac:dyDescent="0.2">
      <c r="A25" s="944" t="s">
        <v>1673</v>
      </c>
      <c r="B25" s="78" t="s">
        <v>22</v>
      </c>
      <c r="C25" s="87">
        <v>97172</v>
      </c>
      <c r="D25" s="87">
        <v>84928</v>
      </c>
      <c r="E25" s="87">
        <v>73511</v>
      </c>
      <c r="F25" s="87">
        <v>71093</v>
      </c>
      <c r="G25" s="87">
        <v>69084</v>
      </c>
      <c r="H25" s="87">
        <v>70687</v>
      </c>
      <c r="I25" s="87">
        <v>69176</v>
      </c>
      <c r="J25" s="87">
        <v>65349</v>
      </c>
      <c r="K25" s="199">
        <v>64820</v>
      </c>
      <c r="L25" s="87">
        <v>64389</v>
      </c>
      <c r="M25" s="87">
        <v>63341</v>
      </c>
      <c r="N25" s="459">
        <v>64286</v>
      </c>
      <c r="O25" s="459">
        <v>65376</v>
      </c>
    </row>
    <row r="26" spans="1:15" x14ac:dyDescent="0.2">
      <c r="A26" s="944"/>
      <c r="B26" s="541" t="s">
        <v>1827</v>
      </c>
      <c r="C26" s="88">
        <v>30834</v>
      </c>
      <c r="D26" s="88">
        <v>27495</v>
      </c>
      <c r="E26" s="88">
        <v>23432</v>
      </c>
      <c r="F26" s="88">
        <v>22710</v>
      </c>
      <c r="G26" s="88">
        <v>21686</v>
      </c>
      <c r="H26" s="88">
        <v>21870</v>
      </c>
      <c r="I26" s="88">
        <v>20287</v>
      </c>
      <c r="J26" s="211">
        <v>18640</v>
      </c>
      <c r="K26" s="180">
        <v>18214</v>
      </c>
      <c r="L26" s="180">
        <v>17959</v>
      </c>
      <c r="M26" s="180">
        <f>M25-M27</f>
        <v>17351</v>
      </c>
      <c r="N26" s="456">
        <v>17517</v>
      </c>
      <c r="O26" s="456">
        <v>17717</v>
      </c>
    </row>
    <row r="27" spans="1:15" x14ac:dyDescent="0.2">
      <c r="A27" s="944"/>
      <c r="B27" s="541" t="s">
        <v>1828</v>
      </c>
      <c r="C27" s="88">
        <v>66338</v>
      </c>
      <c r="D27" s="88">
        <v>57433</v>
      </c>
      <c r="E27" s="88">
        <v>50079</v>
      </c>
      <c r="F27" s="88">
        <v>48383</v>
      </c>
      <c r="G27" s="88">
        <v>47398</v>
      </c>
      <c r="H27" s="88">
        <v>48817</v>
      </c>
      <c r="I27" s="88">
        <v>48889</v>
      </c>
      <c r="J27" s="211">
        <v>46709</v>
      </c>
      <c r="K27" s="180">
        <v>46606</v>
      </c>
      <c r="L27" s="180">
        <v>46430</v>
      </c>
      <c r="M27" s="180">
        <v>45990</v>
      </c>
      <c r="N27" s="456">
        <v>46769</v>
      </c>
      <c r="O27" s="456">
        <v>47659</v>
      </c>
    </row>
    <row r="28" spans="1:15" x14ac:dyDescent="0.2">
      <c r="A28" s="944" t="s">
        <v>1831</v>
      </c>
      <c r="B28" s="78" t="s">
        <v>330</v>
      </c>
      <c r="C28" s="87">
        <v>64018</v>
      </c>
      <c r="D28" s="87">
        <v>61914</v>
      </c>
      <c r="E28" s="87">
        <v>59609</v>
      </c>
      <c r="F28" s="87">
        <v>59380</v>
      </c>
      <c r="G28" s="87">
        <v>57080</v>
      </c>
      <c r="H28" s="87">
        <v>56843</v>
      </c>
      <c r="I28" s="87">
        <v>55913</v>
      </c>
      <c r="J28" s="87">
        <v>55409</v>
      </c>
      <c r="K28" s="199">
        <v>54942</v>
      </c>
      <c r="L28" s="199">
        <v>54257</v>
      </c>
      <c r="M28" s="199">
        <v>53835</v>
      </c>
      <c r="N28" s="460">
        <v>53464</v>
      </c>
      <c r="O28" s="460">
        <v>53569</v>
      </c>
    </row>
    <row r="29" spans="1:15" x14ac:dyDescent="0.2">
      <c r="A29" s="944"/>
      <c r="B29" s="541" t="s">
        <v>1827</v>
      </c>
      <c r="C29" s="88">
        <v>24014</v>
      </c>
      <c r="D29" s="88">
        <v>21319</v>
      </c>
      <c r="E29" s="88">
        <v>19019</v>
      </c>
      <c r="F29" s="88">
        <v>18592</v>
      </c>
      <c r="G29" s="88">
        <v>17758</v>
      </c>
      <c r="H29" s="88">
        <v>17537</v>
      </c>
      <c r="I29" s="88">
        <v>16774</v>
      </c>
      <c r="J29" s="211">
        <v>16425</v>
      </c>
      <c r="K29" s="180">
        <v>15989</v>
      </c>
      <c r="L29" s="180">
        <v>15459</v>
      </c>
      <c r="M29" s="180">
        <v>15241</v>
      </c>
      <c r="N29" s="456">
        <v>14982</v>
      </c>
      <c r="O29" s="456">
        <v>14805</v>
      </c>
    </row>
    <row r="30" spans="1:15" x14ac:dyDescent="0.2">
      <c r="A30" s="944"/>
      <c r="B30" s="541" t="s">
        <v>1828</v>
      </c>
      <c r="C30" s="88">
        <v>40004</v>
      </c>
      <c r="D30" s="88">
        <v>40595</v>
      </c>
      <c r="E30" s="88">
        <v>40590</v>
      </c>
      <c r="F30" s="88">
        <v>40788</v>
      </c>
      <c r="G30" s="88">
        <v>39322</v>
      </c>
      <c r="H30" s="88">
        <v>39306</v>
      </c>
      <c r="I30" s="88">
        <v>39139</v>
      </c>
      <c r="J30" s="211">
        <v>38984</v>
      </c>
      <c r="K30" s="180">
        <v>38953</v>
      </c>
      <c r="L30" s="180">
        <v>38798</v>
      </c>
      <c r="M30" s="180">
        <v>38594</v>
      </c>
      <c r="N30" s="456">
        <v>38482</v>
      </c>
      <c r="O30" s="456">
        <v>38764</v>
      </c>
    </row>
    <row r="31" spans="1:15" x14ac:dyDescent="0.2">
      <c r="A31" s="944" t="s">
        <v>1329</v>
      </c>
      <c r="B31" s="78" t="s">
        <v>330</v>
      </c>
      <c r="C31" s="87">
        <v>4894</v>
      </c>
      <c r="D31" s="87">
        <v>6234</v>
      </c>
      <c r="E31" s="87">
        <v>116</v>
      </c>
      <c r="F31" s="87">
        <v>64</v>
      </c>
      <c r="G31" s="87">
        <v>150</v>
      </c>
      <c r="H31" s="87">
        <v>142</v>
      </c>
      <c r="I31" s="87">
        <v>251</v>
      </c>
      <c r="J31" s="86">
        <v>376</v>
      </c>
      <c r="K31" s="199">
        <v>730</v>
      </c>
      <c r="L31" s="199">
        <v>1155</v>
      </c>
      <c r="M31" s="199">
        <v>1542</v>
      </c>
      <c r="N31" s="460">
        <v>1499</v>
      </c>
      <c r="O31" s="460">
        <v>1566</v>
      </c>
    </row>
    <row r="32" spans="1:15" x14ac:dyDescent="0.2">
      <c r="A32" s="944"/>
      <c r="B32" s="541" t="s">
        <v>1827</v>
      </c>
      <c r="C32" s="88">
        <v>2403</v>
      </c>
      <c r="D32" s="88">
        <v>2769</v>
      </c>
      <c r="E32" s="88">
        <v>57</v>
      </c>
      <c r="F32" s="88">
        <v>28</v>
      </c>
      <c r="G32" s="88">
        <v>71</v>
      </c>
      <c r="H32" s="88">
        <v>52</v>
      </c>
      <c r="I32" s="88">
        <v>88</v>
      </c>
      <c r="J32" s="211">
        <v>143</v>
      </c>
      <c r="K32" s="180">
        <v>220</v>
      </c>
      <c r="L32" s="180">
        <v>367</v>
      </c>
      <c r="M32" s="180">
        <v>497</v>
      </c>
      <c r="N32" s="455">
        <v>496</v>
      </c>
      <c r="O32" s="455">
        <v>509</v>
      </c>
    </row>
    <row r="33" spans="1:15" x14ac:dyDescent="0.2">
      <c r="A33" s="944"/>
      <c r="B33" s="541" t="s">
        <v>1828</v>
      </c>
      <c r="C33" s="88">
        <v>2491</v>
      </c>
      <c r="D33" s="88">
        <v>3465</v>
      </c>
      <c r="E33" s="88">
        <v>59</v>
      </c>
      <c r="F33" s="88">
        <v>36</v>
      </c>
      <c r="G33" s="88">
        <v>79</v>
      </c>
      <c r="H33" s="88">
        <v>90</v>
      </c>
      <c r="I33" s="88">
        <v>163</v>
      </c>
      <c r="J33" s="211">
        <v>233</v>
      </c>
      <c r="K33" s="180">
        <v>510</v>
      </c>
      <c r="L33" s="180">
        <v>788</v>
      </c>
      <c r="M33" s="180">
        <v>1045</v>
      </c>
      <c r="N33" s="455">
        <v>1003</v>
      </c>
      <c r="O33" s="455">
        <v>1057</v>
      </c>
    </row>
    <row r="34" spans="1:15" ht="12.75" customHeight="1" x14ac:dyDescent="0.2">
      <c r="A34" s="944" t="s">
        <v>1832</v>
      </c>
      <c r="B34" s="78" t="s">
        <v>330</v>
      </c>
      <c r="C34" s="87">
        <v>1438</v>
      </c>
      <c r="D34" s="87">
        <v>1099</v>
      </c>
      <c r="E34" s="87">
        <v>1124</v>
      </c>
      <c r="F34" s="87">
        <v>1360</v>
      </c>
      <c r="G34" s="87">
        <v>1678</v>
      </c>
      <c r="H34" s="87">
        <v>1933</v>
      </c>
      <c r="I34" s="87">
        <v>1866</v>
      </c>
      <c r="J34" s="86">
        <v>1796</v>
      </c>
      <c r="K34" s="199">
        <v>1859</v>
      </c>
      <c r="L34" s="199">
        <v>1879</v>
      </c>
      <c r="M34" s="199">
        <v>1986</v>
      </c>
      <c r="N34" s="454">
        <v>1863</v>
      </c>
      <c r="O34" s="454">
        <v>1761</v>
      </c>
    </row>
    <row r="35" spans="1:15" x14ac:dyDescent="0.2">
      <c r="A35" s="944"/>
      <c r="B35" s="541" t="s">
        <v>1827</v>
      </c>
      <c r="C35" s="88">
        <v>600</v>
      </c>
      <c r="D35" s="88">
        <v>307</v>
      </c>
      <c r="E35" s="88">
        <v>338</v>
      </c>
      <c r="F35" s="88">
        <v>381</v>
      </c>
      <c r="G35" s="88">
        <v>424</v>
      </c>
      <c r="H35" s="88">
        <v>456</v>
      </c>
      <c r="I35" s="88">
        <v>414</v>
      </c>
      <c r="J35" s="211">
        <v>389</v>
      </c>
      <c r="K35" s="180">
        <v>404</v>
      </c>
      <c r="L35" s="180">
        <v>433</v>
      </c>
      <c r="M35" s="180">
        <v>445</v>
      </c>
      <c r="N35" s="455">
        <v>427</v>
      </c>
      <c r="O35" s="455">
        <v>377</v>
      </c>
    </row>
    <row r="36" spans="1:15" ht="13.5" thickBot="1" x14ac:dyDescent="0.25">
      <c r="A36" s="939"/>
      <c r="B36" s="556" t="s">
        <v>1828</v>
      </c>
      <c r="C36" s="90">
        <v>838</v>
      </c>
      <c r="D36" s="90">
        <v>792</v>
      </c>
      <c r="E36" s="90">
        <v>786</v>
      </c>
      <c r="F36" s="90">
        <v>979</v>
      </c>
      <c r="G36" s="90">
        <v>1254</v>
      </c>
      <c r="H36" s="90">
        <v>1477</v>
      </c>
      <c r="I36" s="90">
        <v>1452</v>
      </c>
      <c r="J36" s="292">
        <v>1407</v>
      </c>
      <c r="K36" s="292">
        <v>1455</v>
      </c>
      <c r="L36" s="190">
        <v>1446</v>
      </c>
      <c r="M36" s="190">
        <v>1541</v>
      </c>
      <c r="N36" s="461">
        <v>1436</v>
      </c>
      <c r="O36" s="461">
        <v>1384</v>
      </c>
    </row>
  </sheetData>
  <mergeCells count="26">
    <mergeCell ref="A25:A27"/>
    <mergeCell ref="A28:A30"/>
    <mergeCell ref="A31:A33"/>
    <mergeCell ref="A34:A36"/>
    <mergeCell ref="A7:A9"/>
    <mergeCell ref="A10:A12"/>
    <mergeCell ref="A13:A15"/>
    <mergeCell ref="A16:A18"/>
    <mergeCell ref="A19:A21"/>
    <mergeCell ref="A22:A24"/>
    <mergeCell ref="O5:O6"/>
    <mergeCell ref="A4:A6"/>
    <mergeCell ref="B4:B6"/>
    <mergeCell ref="C4:O4"/>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O1" sqref="O1"/>
    </sheetView>
  </sheetViews>
  <sheetFormatPr defaultRowHeight="12.75" x14ac:dyDescent="0.2"/>
  <cols>
    <col min="1" max="1" width="16.7109375" style="136" customWidth="1"/>
    <col min="2" max="12" width="8.85546875" style="136" customWidth="1"/>
    <col min="13" max="16384" width="9.140625" style="136"/>
  </cols>
  <sheetData>
    <row r="1" spans="1:14" x14ac:dyDescent="0.2">
      <c r="A1" s="255" t="s">
        <v>1833</v>
      </c>
    </row>
    <row r="2" spans="1:14" x14ac:dyDescent="0.2">
      <c r="A2" s="180"/>
    </row>
    <row r="3" spans="1:14" ht="13.5" thickBot="1" x14ac:dyDescent="0.25">
      <c r="A3" s="180"/>
      <c r="B3" s="216"/>
      <c r="C3" s="216"/>
      <c r="D3" s="216"/>
      <c r="E3" s="216"/>
      <c r="F3" s="216"/>
      <c r="G3" s="216"/>
      <c r="H3" s="216"/>
      <c r="I3" s="216"/>
      <c r="J3" s="235"/>
      <c r="K3" s="235"/>
      <c r="N3" s="187" t="s">
        <v>1663</v>
      </c>
    </row>
    <row r="4" spans="1:14" s="137" customFormat="1" ht="13.5" customHeight="1" thickBot="1" x14ac:dyDescent="0.25">
      <c r="A4" s="925" t="s">
        <v>1834</v>
      </c>
      <c r="B4" s="904" t="s">
        <v>1745</v>
      </c>
      <c r="C4" s="904"/>
      <c r="D4" s="904"/>
      <c r="E4" s="904"/>
      <c r="F4" s="904"/>
      <c r="G4" s="904"/>
      <c r="H4" s="904"/>
      <c r="I4" s="904"/>
      <c r="J4" s="904"/>
      <c r="K4" s="904"/>
      <c r="L4" s="904"/>
      <c r="M4" s="904"/>
      <c r="N4" s="904"/>
    </row>
    <row r="5" spans="1:14" s="137" customFormat="1" x14ac:dyDescent="0.2">
      <c r="A5" s="919"/>
      <c r="B5" s="925" t="s">
        <v>399</v>
      </c>
      <c r="C5" s="925" t="s">
        <v>400</v>
      </c>
      <c r="D5" s="925" t="s">
        <v>401</v>
      </c>
      <c r="E5" s="925" t="s">
        <v>402</v>
      </c>
      <c r="F5" s="925" t="s">
        <v>403</v>
      </c>
      <c r="G5" s="925" t="s">
        <v>404</v>
      </c>
      <c r="H5" s="925" t="s">
        <v>405</v>
      </c>
      <c r="I5" s="926" t="s">
        <v>406</v>
      </c>
      <c r="J5" s="926" t="s">
        <v>407</v>
      </c>
      <c r="K5" s="926" t="s">
        <v>1038</v>
      </c>
      <c r="L5" s="926" t="s">
        <v>1039</v>
      </c>
      <c r="M5" s="926" t="s">
        <v>1237</v>
      </c>
      <c r="N5" s="926" t="s">
        <v>1238</v>
      </c>
    </row>
    <row r="6" spans="1:14" s="137" customFormat="1" ht="5.25" customHeight="1" thickBot="1" x14ac:dyDescent="0.25">
      <c r="A6" s="920"/>
      <c r="B6" s="920"/>
      <c r="C6" s="920"/>
      <c r="D6" s="920"/>
      <c r="E6" s="920"/>
      <c r="F6" s="920"/>
      <c r="G6" s="920"/>
      <c r="H6" s="920"/>
      <c r="I6" s="918"/>
      <c r="J6" s="918"/>
      <c r="K6" s="918"/>
      <c r="L6" s="918"/>
      <c r="M6" s="918"/>
      <c r="N6" s="918"/>
    </row>
    <row r="7" spans="1:14" x14ac:dyDescent="0.2">
      <c r="A7" s="312" t="s">
        <v>330</v>
      </c>
      <c r="B7" s="328">
        <v>27959</v>
      </c>
      <c r="C7" s="328">
        <v>31543</v>
      </c>
      <c r="D7" s="328">
        <v>29746</v>
      </c>
      <c r="E7" s="328">
        <v>28365</v>
      </c>
      <c r="F7" s="328">
        <v>27555</v>
      </c>
      <c r="G7" s="328">
        <v>28211</v>
      </c>
      <c r="H7" s="328">
        <v>27772</v>
      </c>
      <c r="I7" s="329">
        <v>26949</v>
      </c>
      <c r="J7" s="329">
        <v>26618</v>
      </c>
      <c r="K7" s="303">
        <v>26266</v>
      </c>
      <c r="L7" s="303">
        <v>26384</v>
      </c>
      <c r="M7" s="303">
        <v>26429</v>
      </c>
      <c r="N7" s="303">
        <v>25991</v>
      </c>
    </row>
    <row r="8" spans="1:14" x14ac:dyDescent="0.2">
      <c r="A8" s="315" t="s">
        <v>1281</v>
      </c>
      <c r="B8" s="316">
        <v>17048</v>
      </c>
      <c r="C8" s="316">
        <v>18048</v>
      </c>
      <c r="D8" s="316">
        <v>15841</v>
      </c>
      <c r="E8" s="316">
        <v>14558</v>
      </c>
      <c r="F8" s="316">
        <v>14204</v>
      </c>
      <c r="G8" s="316">
        <v>14496</v>
      </c>
      <c r="H8" s="316">
        <v>14042</v>
      </c>
      <c r="I8" s="317">
        <v>13469</v>
      </c>
      <c r="J8" s="317">
        <v>13083</v>
      </c>
      <c r="K8" s="317">
        <v>12797</v>
      </c>
      <c r="L8" s="303">
        <v>12946</v>
      </c>
      <c r="M8" s="303">
        <v>12758</v>
      </c>
      <c r="N8" s="303">
        <v>12429</v>
      </c>
    </row>
    <row r="9" spans="1:14" x14ac:dyDescent="0.2">
      <c r="A9" s="315" t="s">
        <v>1282</v>
      </c>
      <c r="B9" s="316">
        <v>10911</v>
      </c>
      <c r="C9" s="316">
        <v>13495</v>
      </c>
      <c r="D9" s="316">
        <v>13905</v>
      </c>
      <c r="E9" s="316">
        <v>13807</v>
      </c>
      <c r="F9" s="316">
        <v>13351</v>
      </c>
      <c r="G9" s="316">
        <v>13715</v>
      </c>
      <c r="H9" s="316">
        <v>13730</v>
      </c>
      <c r="I9" s="317">
        <v>13480</v>
      </c>
      <c r="J9" s="317">
        <v>13535</v>
      </c>
      <c r="K9" s="303">
        <v>13469</v>
      </c>
      <c r="L9" s="303">
        <v>13438</v>
      </c>
      <c r="M9" s="303">
        <v>13671</v>
      </c>
      <c r="N9" s="303">
        <v>13562</v>
      </c>
    </row>
    <row r="10" spans="1:14" x14ac:dyDescent="0.2">
      <c r="A10" s="330" t="s">
        <v>1543</v>
      </c>
      <c r="B10" s="316">
        <v>24686</v>
      </c>
      <c r="C10" s="316">
        <v>26881</v>
      </c>
      <c r="D10" s="316">
        <v>25618</v>
      </c>
      <c r="E10" s="316">
        <v>24372</v>
      </c>
      <c r="F10" s="316">
        <v>23805</v>
      </c>
      <c r="G10" s="316">
        <v>24342</v>
      </c>
      <c r="H10" s="316">
        <v>24467</v>
      </c>
      <c r="I10" s="317">
        <v>23978</v>
      </c>
      <c r="J10" s="317">
        <v>23776</v>
      </c>
      <c r="K10" s="303">
        <v>23566</v>
      </c>
      <c r="L10" s="303">
        <v>23822</v>
      </c>
      <c r="M10" s="303">
        <v>23621</v>
      </c>
      <c r="N10" s="303">
        <v>23204</v>
      </c>
    </row>
    <row r="11" spans="1:14" x14ac:dyDescent="0.2">
      <c r="A11" s="315" t="s">
        <v>1281</v>
      </c>
      <c r="B11" s="316">
        <v>15313</v>
      </c>
      <c r="C11" s="316">
        <v>15636</v>
      </c>
      <c r="D11" s="316">
        <v>13817</v>
      </c>
      <c r="E11" s="316">
        <v>12671</v>
      </c>
      <c r="F11" s="316">
        <v>12464</v>
      </c>
      <c r="G11" s="316">
        <v>12655</v>
      </c>
      <c r="H11" s="316">
        <v>12518</v>
      </c>
      <c r="I11" s="317">
        <v>12078</v>
      </c>
      <c r="J11" s="317">
        <v>11768</v>
      </c>
      <c r="K11" s="303">
        <v>11522</v>
      </c>
      <c r="L11" s="303">
        <v>11714</v>
      </c>
      <c r="M11" s="303">
        <v>11429</v>
      </c>
      <c r="N11" s="303">
        <v>11090</v>
      </c>
    </row>
    <row r="12" spans="1:14" x14ac:dyDescent="0.2">
      <c r="A12" s="315" t="s">
        <v>1282</v>
      </c>
      <c r="B12" s="316">
        <v>9373</v>
      </c>
      <c r="C12" s="316">
        <v>11245</v>
      </c>
      <c r="D12" s="316">
        <v>11801</v>
      </c>
      <c r="E12" s="316">
        <v>11701</v>
      </c>
      <c r="F12" s="316">
        <v>11341</v>
      </c>
      <c r="G12" s="316">
        <v>11687</v>
      </c>
      <c r="H12" s="316">
        <v>11949</v>
      </c>
      <c r="I12" s="317">
        <v>11900</v>
      </c>
      <c r="J12" s="317">
        <v>12008</v>
      </c>
      <c r="K12" s="303">
        <v>12044</v>
      </c>
      <c r="L12" s="303">
        <v>12108</v>
      </c>
      <c r="M12" s="303">
        <v>12192</v>
      </c>
      <c r="N12" s="303">
        <v>12114</v>
      </c>
    </row>
    <row r="13" spans="1:14" x14ac:dyDescent="0.2">
      <c r="A13" s="330" t="s">
        <v>1544</v>
      </c>
      <c r="B13" s="316">
        <v>3273</v>
      </c>
      <c r="C13" s="316">
        <v>4662</v>
      </c>
      <c r="D13" s="316">
        <v>4128</v>
      </c>
      <c r="E13" s="316">
        <v>3993</v>
      </c>
      <c r="F13" s="316">
        <v>3750</v>
      </c>
      <c r="G13" s="316">
        <v>3869</v>
      </c>
      <c r="H13" s="316">
        <v>3305</v>
      </c>
      <c r="I13" s="317">
        <v>2971</v>
      </c>
      <c r="J13" s="303">
        <v>2842</v>
      </c>
      <c r="K13" s="303">
        <v>2700</v>
      </c>
      <c r="L13" s="303">
        <v>2562</v>
      </c>
      <c r="M13" s="303">
        <v>2808</v>
      </c>
      <c r="N13" s="303">
        <v>2787</v>
      </c>
    </row>
    <row r="14" spans="1:14" x14ac:dyDescent="0.2">
      <c r="A14" s="315" t="s">
        <v>1281</v>
      </c>
      <c r="B14" s="331">
        <v>1735</v>
      </c>
      <c r="C14" s="331">
        <v>2412</v>
      </c>
      <c r="D14" s="331">
        <v>2024</v>
      </c>
      <c r="E14" s="331">
        <v>1887</v>
      </c>
      <c r="F14" s="331">
        <v>1740</v>
      </c>
      <c r="G14" s="331">
        <v>1841</v>
      </c>
      <c r="H14" s="331">
        <v>1524</v>
      </c>
      <c r="I14" s="187">
        <v>1391</v>
      </c>
      <c r="J14" s="187">
        <v>1315</v>
      </c>
      <c r="K14" s="303">
        <v>1275</v>
      </c>
      <c r="L14" s="303">
        <v>1232</v>
      </c>
      <c r="M14" s="303">
        <v>1329</v>
      </c>
      <c r="N14" s="303">
        <v>1339</v>
      </c>
    </row>
    <row r="15" spans="1:14" ht="13.5" thickBot="1" x14ac:dyDescent="0.25">
      <c r="A15" s="89" t="s">
        <v>1282</v>
      </c>
      <c r="B15" s="294">
        <v>1538</v>
      </c>
      <c r="C15" s="294">
        <v>2250</v>
      </c>
      <c r="D15" s="294">
        <v>2104</v>
      </c>
      <c r="E15" s="294">
        <v>2106</v>
      </c>
      <c r="F15" s="294">
        <v>2010</v>
      </c>
      <c r="G15" s="294">
        <v>2028</v>
      </c>
      <c r="H15" s="294">
        <v>1781</v>
      </c>
      <c r="I15" s="193">
        <v>1580</v>
      </c>
      <c r="J15" s="193">
        <v>1527</v>
      </c>
      <c r="K15" s="193">
        <v>1425</v>
      </c>
      <c r="L15" s="140">
        <v>1330</v>
      </c>
      <c r="M15" s="140">
        <v>1479</v>
      </c>
      <c r="N15" s="140">
        <v>1448</v>
      </c>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O1" sqref="O1"/>
    </sheetView>
  </sheetViews>
  <sheetFormatPr defaultRowHeight="12.75" x14ac:dyDescent="0.2"/>
  <cols>
    <col min="1" max="1" width="34.42578125" style="28" customWidth="1"/>
    <col min="2" max="12" width="8.85546875" style="136" customWidth="1"/>
    <col min="13" max="16384" width="9.140625" style="136"/>
  </cols>
  <sheetData>
    <row r="1" spans="1:14" x14ac:dyDescent="0.2">
      <c r="A1" s="5" t="s">
        <v>1835</v>
      </c>
    </row>
    <row r="2" spans="1:14" x14ac:dyDescent="0.2">
      <c r="A2" s="1"/>
    </row>
    <row r="3" spans="1:14" ht="13.5" thickBot="1" x14ac:dyDescent="0.25">
      <c r="A3" s="1"/>
      <c r="B3" s="180"/>
      <c r="C3" s="180"/>
      <c r="D3" s="180"/>
      <c r="E3" s="180"/>
      <c r="F3" s="180"/>
      <c r="G3" s="180"/>
      <c r="H3" s="180"/>
      <c r="I3" s="180"/>
      <c r="K3" s="235"/>
      <c r="N3" s="187" t="s">
        <v>1836</v>
      </c>
    </row>
    <row r="4" spans="1:14" s="137" customFormat="1" ht="13.5" customHeight="1" thickBot="1" x14ac:dyDescent="0.25">
      <c r="A4" s="874" t="s">
        <v>1837</v>
      </c>
      <c r="B4" s="904" t="s">
        <v>1838</v>
      </c>
      <c r="C4" s="904"/>
      <c r="D4" s="904"/>
      <c r="E4" s="904"/>
      <c r="F4" s="904"/>
      <c r="G4" s="904"/>
      <c r="H4" s="904"/>
      <c r="I4" s="904"/>
      <c r="J4" s="904"/>
      <c r="K4" s="904"/>
      <c r="L4" s="904"/>
      <c r="M4" s="904"/>
      <c r="N4" s="904"/>
    </row>
    <row r="5" spans="1:14" s="137" customFormat="1" x14ac:dyDescent="0.2">
      <c r="A5" s="930"/>
      <c r="B5" s="925" t="s">
        <v>399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s="137" customFormat="1" ht="2.25" customHeight="1" thickBot="1" x14ac:dyDescent="0.25">
      <c r="A6" s="875"/>
      <c r="B6" s="920"/>
      <c r="C6" s="920"/>
      <c r="D6" s="920"/>
      <c r="E6" s="920"/>
      <c r="F6" s="920"/>
      <c r="G6" s="920"/>
      <c r="H6" s="920"/>
      <c r="I6" s="920"/>
      <c r="J6" s="920"/>
      <c r="K6" s="920"/>
      <c r="L6" s="920"/>
      <c r="M6" s="920"/>
      <c r="N6" s="920"/>
    </row>
    <row r="7" spans="1:14" x14ac:dyDescent="0.2">
      <c r="A7" s="513" t="s">
        <v>330</v>
      </c>
      <c r="B7" s="287">
        <v>24481</v>
      </c>
      <c r="C7" s="287">
        <v>11865</v>
      </c>
      <c r="D7" s="287">
        <v>7588</v>
      </c>
      <c r="E7" s="287">
        <v>7204</v>
      </c>
      <c r="F7" s="287">
        <v>7069</v>
      </c>
      <c r="G7" s="287">
        <v>7074</v>
      </c>
      <c r="H7" s="287">
        <v>7127</v>
      </c>
      <c r="I7" s="295">
        <v>7108</v>
      </c>
      <c r="J7" s="295">
        <v>7010</v>
      </c>
      <c r="K7" s="332">
        <v>7047</v>
      </c>
      <c r="L7" s="332">
        <v>7020</v>
      </c>
      <c r="M7" s="332">
        <v>7001</v>
      </c>
      <c r="N7" s="332">
        <v>6970</v>
      </c>
    </row>
    <row r="8" spans="1:14" x14ac:dyDescent="0.2">
      <c r="A8" s="513" t="s">
        <v>1839</v>
      </c>
      <c r="B8" s="139" t="s">
        <v>851</v>
      </c>
      <c r="C8" s="139" t="s">
        <v>851</v>
      </c>
      <c r="D8" s="139" t="s">
        <v>851</v>
      </c>
      <c r="E8" s="139" t="s">
        <v>851</v>
      </c>
      <c r="F8" s="139" t="s">
        <v>851</v>
      </c>
      <c r="G8" s="139" t="s">
        <v>851</v>
      </c>
      <c r="H8" s="316">
        <v>31</v>
      </c>
      <c r="I8" s="317">
        <v>31</v>
      </c>
      <c r="J8" s="317">
        <v>39</v>
      </c>
      <c r="K8" s="333">
        <v>29</v>
      </c>
      <c r="L8" s="333">
        <v>29</v>
      </c>
      <c r="M8" s="333">
        <v>28</v>
      </c>
      <c r="N8" s="333">
        <v>23</v>
      </c>
    </row>
    <row r="9" spans="1:14" x14ac:dyDescent="0.2">
      <c r="A9" s="513" t="s">
        <v>1840</v>
      </c>
      <c r="B9" s="316">
        <v>10080</v>
      </c>
      <c r="C9" s="316">
        <v>3769</v>
      </c>
      <c r="D9" s="316">
        <v>1498</v>
      </c>
      <c r="E9" s="316">
        <v>1367</v>
      </c>
      <c r="F9" s="316">
        <v>1222</v>
      </c>
      <c r="G9" s="316">
        <v>1187</v>
      </c>
      <c r="H9" s="316">
        <v>1205</v>
      </c>
      <c r="I9" s="317">
        <v>1202</v>
      </c>
      <c r="J9" s="317">
        <v>1138</v>
      </c>
      <c r="K9" s="333">
        <v>1175</v>
      </c>
      <c r="L9" s="333">
        <v>1171</v>
      </c>
      <c r="M9" s="333">
        <v>1175</v>
      </c>
      <c r="N9" s="333">
        <v>1153</v>
      </c>
    </row>
    <row r="10" spans="1:14" ht="22.5" x14ac:dyDescent="0.2">
      <c r="A10" s="513" t="s">
        <v>1841</v>
      </c>
      <c r="B10" s="316">
        <v>12709</v>
      </c>
      <c r="C10" s="316">
        <v>6411</v>
      </c>
      <c r="D10" s="316">
        <v>4248</v>
      </c>
      <c r="E10" s="316">
        <v>4022</v>
      </c>
      <c r="F10" s="316">
        <v>4024</v>
      </c>
      <c r="G10" s="316">
        <v>4045</v>
      </c>
      <c r="H10" s="316">
        <v>4050</v>
      </c>
      <c r="I10" s="317">
        <v>4037</v>
      </c>
      <c r="J10" s="317">
        <v>4012</v>
      </c>
      <c r="K10" s="333">
        <v>4027</v>
      </c>
      <c r="L10" s="333">
        <v>4003</v>
      </c>
      <c r="M10" s="333">
        <v>3994</v>
      </c>
      <c r="N10" s="333">
        <v>3998</v>
      </c>
    </row>
    <row r="11" spans="1:14" ht="22.5" x14ac:dyDescent="0.2">
      <c r="A11" s="514" t="s">
        <v>1842</v>
      </c>
      <c r="B11" s="316">
        <v>12549</v>
      </c>
      <c r="C11" s="316">
        <v>6285</v>
      </c>
      <c r="D11" s="316">
        <v>4142</v>
      </c>
      <c r="E11" s="316">
        <v>3923</v>
      </c>
      <c r="F11" s="316">
        <v>3925</v>
      </c>
      <c r="G11" s="316">
        <v>3945</v>
      </c>
      <c r="H11" s="316">
        <v>3955</v>
      </c>
      <c r="I11" s="317">
        <v>3943</v>
      </c>
      <c r="J11" s="317">
        <v>3917</v>
      </c>
      <c r="K11" s="333">
        <v>3930</v>
      </c>
      <c r="L11" s="333">
        <v>3906</v>
      </c>
      <c r="M11" s="333">
        <v>3896</v>
      </c>
      <c r="N11" s="333">
        <v>3899</v>
      </c>
    </row>
    <row r="12" spans="1:14" ht="20.25" customHeight="1" x14ac:dyDescent="0.2">
      <c r="A12" s="514" t="s">
        <v>1843</v>
      </c>
      <c r="B12" s="316">
        <v>160</v>
      </c>
      <c r="C12" s="316">
        <v>126</v>
      </c>
      <c r="D12" s="316">
        <v>106</v>
      </c>
      <c r="E12" s="316">
        <v>99</v>
      </c>
      <c r="F12" s="316">
        <v>99</v>
      </c>
      <c r="G12" s="316">
        <v>100</v>
      </c>
      <c r="H12" s="316">
        <v>95</v>
      </c>
      <c r="I12" s="317">
        <v>94</v>
      </c>
      <c r="J12" s="317">
        <v>95</v>
      </c>
      <c r="K12" s="333">
        <v>97</v>
      </c>
      <c r="L12" s="333">
        <v>97</v>
      </c>
      <c r="M12" s="333">
        <v>98</v>
      </c>
      <c r="N12" s="333">
        <v>99</v>
      </c>
    </row>
    <row r="13" spans="1:14" x14ac:dyDescent="0.2">
      <c r="A13" s="513" t="s">
        <v>1831</v>
      </c>
      <c r="B13" s="316">
        <v>1367</v>
      </c>
      <c r="C13" s="316">
        <v>1410</v>
      </c>
      <c r="D13" s="316">
        <v>1643</v>
      </c>
      <c r="E13" s="316">
        <v>1615</v>
      </c>
      <c r="F13" s="316">
        <v>1606</v>
      </c>
      <c r="G13" s="316">
        <v>1605</v>
      </c>
      <c r="H13" s="316">
        <v>1576</v>
      </c>
      <c r="I13" s="317">
        <v>1566</v>
      </c>
      <c r="J13" s="317">
        <v>1534</v>
      </c>
      <c r="K13" s="333">
        <v>1497</v>
      </c>
      <c r="L13" s="333">
        <v>1482</v>
      </c>
      <c r="M13" s="333">
        <v>1468</v>
      </c>
      <c r="N13" s="333">
        <v>1461</v>
      </c>
    </row>
    <row r="14" spans="1:14" x14ac:dyDescent="0.2">
      <c r="A14" s="513" t="s">
        <v>1329</v>
      </c>
      <c r="B14" s="316">
        <v>93</v>
      </c>
      <c r="C14" s="316">
        <v>90</v>
      </c>
      <c r="D14" s="316">
        <v>5</v>
      </c>
      <c r="E14" s="316">
        <v>6</v>
      </c>
      <c r="F14" s="316">
        <v>9</v>
      </c>
      <c r="G14" s="316">
        <v>7</v>
      </c>
      <c r="H14" s="316">
        <v>22</v>
      </c>
      <c r="I14" s="317">
        <v>27</v>
      </c>
      <c r="J14" s="317">
        <v>41</v>
      </c>
      <c r="K14" s="333">
        <v>63</v>
      </c>
      <c r="L14" s="333">
        <v>77</v>
      </c>
      <c r="M14" s="333">
        <v>81</v>
      </c>
      <c r="N14" s="333">
        <v>83</v>
      </c>
    </row>
    <row r="15" spans="1:14" x14ac:dyDescent="0.2">
      <c r="A15" s="513" t="s">
        <v>1679</v>
      </c>
      <c r="B15" s="316">
        <v>106</v>
      </c>
      <c r="C15" s="316">
        <v>78</v>
      </c>
      <c r="D15" s="316">
        <v>86</v>
      </c>
      <c r="E15" s="316">
        <v>86</v>
      </c>
      <c r="F15" s="316">
        <v>101</v>
      </c>
      <c r="G15" s="316">
        <v>127</v>
      </c>
      <c r="H15" s="316">
        <v>142</v>
      </c>
      <c r="I15" s="317">
        <v>146</v>
      </c>
      <c r="J15" s="317">
        <v>149</v>
      </c>
      <c r="K15" s="333">
        <v>161</v>
      </c>
      <c r="L15" s="333">
        <v>166</v>
      </c>
      <c r="M15" s="333">
        <v>165</v>
      </c>
      <c r="N15" s="333">
        <v>163</v>
      </c>
    </row>
    <row r="16" spans="1:14" ht="13.5" thickBot="1" x14ac:dyDescent="0.25">
      <c r="A16" s="631" t="s">
        <v>1332</v>
      </c>
      <c r="B16" s="90">
        <v>126</v>
      </c>
      <c r="C16" s="90">
        <v>107</v>
      </c>
      <c r="D16" s="90">
        <v>108</v>
      </c>
      <c r="E16" s="90">
        <v>108</v>
      </c>
      <c r="F16" s="90">
        <v>107</v>
      </c>
      <c r="G16" s="90">
        <v>103</v>
      </c>
      <c r="H16" s="90">
        <v>101</v>
      </c>
      <c r="I16" s="292">
        <v>99</v>
      </c>
      <c r="J16" s="292">
        <v>97</v>
      </c>
      <c r="K16" s="292">
        <v>95</v>
      </c>
      <c r="L16" s="140">
        <v>92</v>
      </c>
      <c r="M16" s="140">
        <v>90</v>
      </c>
      <c r="N16" s="140">
        <v>89</v>
      </c>
    </row>
    <row r="17" spans="1:12" x14ac:dyDescent="0.2">
      <c r="A17" s="1"/>
    </row>
    <row r="18" spans="1:12" x14ac:dyDescent="0.2">
      <c r="A18" s="1" t="s">
        <v>1844</v>
      </c>
    </row>
    <row r="19" spans="1:12" x14ac:dyDescent="0.2">
      <c r="A19" s="1" t="s">
        <v>1845</v>
      </c>
    </row>
    <row r="20" spans="1:12" ht="45" customHeight="1" x14ac:dyDescent="0.2">
      <c r="A20" s="946" t="s">
        <v>1846</v>
      </c>
      <c r="B20" s="946"/>
      <c r="C20" s="946"/>
      <c r="D20" s="946"/>
      <c r="E20" s="946"/>
      <c r="F20" s="946"/>
      <c r="G20" s="946"/>
      <c r="H20" s="946"/>
      <c r="I20" s="946"/>
      <c r="J20" s="946"/>
      <c r="K20" s="946"/>
      <c r="L20" s="946"/>
    </row>
    <row r="21" spans="1:12" x14ac:dyDescent="0.2">
      <c r="A21" s="551" t="s">
        <v>1683</v>
      </c>
    </row>
  </sheetData>
  <mergeCells count="16">
    <mergeCell ref="A20:L20"/>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O1" sqref="O1"/>
    </sheetView>
  </sheetViews>
  <sheetFormatPr defaultRowHeight="12.75" x14ac:dyDescent="0.2"/>
  <cols>
    <col min="1" max="1" width="37.5703125" style="28" customWidth="1"/>
    <col min="2" max="12" width="8.7109375" style="136" customWidth="1"/>
    <col min="13" max="16384" width="9.140625" style="136"/>
  </cols>
  <sheetData>
    <row r="1" spans="1:14" x14ac:dyDescent="0.2">
      <c r="A1" s="5" t="s">
        <v>1847</v>
      </c>
    </row>
    <row r="2" spans="1:14" x14ac:dyDescent="0.2">
      <c r="A2" s="1"/>
    </row>
    <row r="3" spans="1:14" ht="13.5" thickBot="1" x14ac:dyDescent="0.25">
      <c r="K3" s="235"/>
      <c r="N3" s="187" t="s">
        <v>1836</v>
      </c>
    </row>
    <row r="4" spans="1:14" s="137" customFormat="1" ht="13.5" customHeight="1" thickBot="1" x14ac:dyDescent="0.25">
      <c r="A4" s="874" t="s">
        <v>1799</v>
      </c>
      <c r="B4" s="904" t="s">
        <v>1838</v>
      </c>
      <c r="C4" s="904"/>
      <c r="D4" s="904"/>
      <c r="E4" s="904"/>
      <c r="F4" s="904"/>
      <c r="G4" s="904"/>
      <c r="H4" s="904"/>
      <c r="I4" s="904"/>
      <c r="J4" s="904"/>
      <c r="K4" s="904"/>
      <c r="L4" s="904"/>
      <c r="M4" s="904"/>
      <c r="N4" s="904"/>
    </row>
    <row r="5" spans="1:14" s="137" customFormat="1"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s="137" customFormat="1" ht="3.75" customHeight="1" thickBot="1" x14ac:dyDescent="0.25">
      <c r="A6" s="875"/>
      <c r="B6" s="920"/>
      <c r="C6" s="920"/>
      <c r="D6" s="920"/>
      <c r="E6" s="920"/>
      <c r="F6" s="920"/>
      <c r="G6" s="920"/>
      <c r="H6" s="920"/>
      <c r="I6" s="920"/>
      <c r="J6" s="920"/>
      <c r="K6" s="920"/>
      <c r="L6" s="920"/>
      <c r="M6" s="920"/>
      <c r="N6" s="920"/>
    </row>
    <row r="7" spans="1:14" x14ac:dyDescent="0.2">
      <c r="A7" s="98" t="s">
        <v>330</v>
      </c>
      <c r="B7" s="287">
        <v>4068</v>
      </c>
      <c r="C7" s="287">
        <v>4750</v>
      </c>
      <c r="D7" s="287">
        <v>4636</v>
      </c>
      <c r="E7" s="287">
        <v>4643</v>
      </c>
      <c r="F7" s="287">
        <v>4895</v>
      </c>
      <c r="G7" s="287">
        <v>5130</v>
      </c>
      <c r="H7" s="295">
        <v>5273</v>
      </c>
      <c r="I7" s="295">
        <v>5331</v>
      </c>
      <c r="J7" s="295">
        <v>5418</v>
      </c>
      <c r="K7" s="295">
        <v>5494</v>
      </c>
      <c r="L7" s="295">
        <v>5571</v>
      </c>
      <c r="M7" s="295">
        <v>5577</v>
      </c>
      <c r="N7" s="295">
        <v>5534</v>
      </c>
    </row>
    <row r="8" spans="1:14" ht="22.5" x14ac:dyDescent="0.2">
      <c r="A8" s="98" t="s">
        <v>1829</v>
      </c>
      <c r="B8" s="316">
        <v>2758</v>
      </c>
      <c r="C8" s="316">
        <v>3219</v>
      </c>
      <c r="D8" s="316">
        <v>2984</v>
      </c>
      <c r="E8" s="316">
        <v>2960</v>
      </c>
      <c r="F8" s="316">
        <v>3139</v>
      </c>
      <c r="G8" s="316">
        <v>3361</v>
      </c>
      <c r="H8" s="317">
        <v>3478</v>
      </c>
      <c r="I8" s="317">
        <v>3500</v>
      </c>
      <c r="J8" s="317">
        <v>3565</v>
      </c>
      <c r="K8" s="317">
        <v>3617</v>
      </c>
      <c r="L8" s="317">
        <v>3691</v>
      </c>
      <c r="M8" s="317">
        <v>3708</v>
      </c>
      <c r="N8" s="317">
        <v>3721</v>
      </c>
    </row>
    <row r="9" spans="1:14" x14ac:dyDescent="0.2">
      <c r="A9" s="65" t="s">
        <v>1848</v>
      </c>
      <c r="B9" s="316">
        <v>2693</v>
      </c>
      <c r="C9" s="316">
        <v>3143</v>
      </c>
      <c r="D9" s="316">
        <v>2916</v>
      </c>
      <c r="E9" s="316">
        <v>2896</v>
      </c>
      <c r="F9" s="316">
        <v>3070</v>
      </c>
      <c r="G9" s="316">
        <v>3289</v>
      </c>
      <c r="H9" s="316">
        <v>3406</v>
      </c>
      <c r="I9" s="317">
        <v>3442</v>
      </c>
      <c r="J9" s="317">
        <v>3507</v>
      </c>
      <c r="K9" s="317">
        <v>3552</v>
      </c>
      <c r="L9" s="317">
        <v>3622</v>
      </c>
      <c r="M9" s="317">
        <v>3641</v>
      </c>
      <c r="N9" s="317">
        <v>3653</v>
      </c>
    </row>
    <row r="10" spans="1:14" x14ac:dyDescent="0.2">
      <c r="A10" s="65" t="s">
        <v>1849</v>
      </c>
      <c r="B10" s="316">
        <v>65</v>
      </c>
      <c r="C10" s="316">
        <v>76</v>
      </c>
      <c r="D10" s="316">
        <v>68</v>
      </c>
      <c r="E10" s="316">
        <v>64</v>
      </c>
      <c r="F10" s="316">
        <v>69</v>
      </c>
      <c r="G10" s="316">
        <v>72</v>
      </c>
      <c r="H10" s="317" t="s">
        <v>978</v>
      </c>
      <c r="I10" s="317" t="s">
        <v>979</v>
      </c>
      <c r="J10" s="317">
        <v>58</v>
      </c>
      <c r="K10" s="317">
        <v>65</v>
      </c>
      <c r="L10" s="317">
        <v>69</v>
      </c>
      <c r="M10" s="317">
        <v>67</v>
      </c>
      <c r="N10" s="317">
        <v>68</v>
      </c>
    </row>
    <row r="11" spans="1:14" x14ac:dyDescent="0.2">
      <c r="A11" s="98" t="s">
        <v>1831</v>
      </c>
      <c r="B11" s="316">
        <v>1106</v>
      </c>
      <c r="C11" s="316">
        <v>1274</v>
      </c>
      <c r="D11" s="316">
        <v>1431</v>
      </c>
      <c r="E11" s="316">
        <v>1386</v>
      </c>
      <c r="F11" s="316">
        <v>1464</v>
      </c>
      <c r="G11" s="316">
        <v>1455</v>
      </c>
      <c r="H11" s="316">
        <v>1469</v>
      </c>
      <c r="I11" s="317">
        <v>1505</v>
      </c>
      <c r="J11" s="317">
        <v>1533</v>
      </c>
      <c r="K11" s="303">
        <v>1547</v>
      </c>
      <c r="L11" s="303">
        <v>1542</v>
      </c>
      <c r="M11" s="303">
        <v>1534</v>
      </c>
      <c r="N11" s="303">
        <v>1522</v>
      </c>
    </row>
    <row r="12" spans="1:14" x14ac:dyDescent="0.2">
      <c r="A12" s="98" t="s">
        <v>1329</v>
      </c>
      <c r="B12" s="316">
        <v>40</v>
      </c>
      <c r="C12" s="316">
        <v>46</v>
      </c>
      <c r="D12" s="316">
        <v>2</v>
      </c>
      <c r="E12" s="316">
        <v>1</v>
      </c>
      <c r="F12" s="316">
        <v>1</v>
      </c>
      <c r="G12" s="316">
        <v>1</v>
      </c>
      <c r="H12" s="316">
        <v>8</v>
      </c>
      <c r="I12" s="317">
        <v>8</v>
      </c>
      <c r="J12" s="317">
        <v>22</v>
      </c>
      <c r="K12" s="303">
        <v>28</v>
      </c>
      <c r="L12" s="303">
        <v>33</v>
      </c>
      <c r="M12" s="303">
        <v>29</v>
      </c>
      <c r="N12" s="303">
        <v>34</v>
      </c>
    </row>
    <row r="13" spans="1:14" x14ac:dyDescent="0.2">
      <c r="A13" s="98" t="s">
        <v>1679</v>
      </c>
      <c r="B13" s="316">
        <v>17</v>
      </c>
      <c r="C13" s="316">
        <v>16</v>
      </c>
      <c r="D13" s="316">
        <v>9</v>
      </c>
      <c r="E13" s="316">
        <v>6</v>
      </c>
      <c r="F13" s="316">
        <v>10</v>
      </c>
      <c r="G13" s="316">
        <v>16</v>
      </c>
      <c r="H13" s="316">
        <v>16</v>
      </c>
      <c r="I13" s="317">
        <v>14</v>
      </c>
      <c r="J13" s="317">
        <v>9</v>
      </c>
      <c r="K13" s="303">
        <v>10</v>
      </c>
      <c r="L13" s="303">
        <v>14</v>
      </c>
      <c r="M13" s="303">
        <v>9</v>
      </c>
      <c r="N13" s="303">
        <v>11</v>
      </c>
    </row>
    <row r="14" spans="1:14" x14ac:dyDescent="0.2">
      <c r="A14" s="98" t="s">
        <v>1332</v>
      </c>
      <c r="B14" s="316">
        <v>147</v>
      </c>
      <c r="C14" s="316">
        <v>195</v>
      </c>
      <c r="D14" s="316">
        <v>210</v>
      </c>
      <c r="E14" s="316">
        <v>290</v>
      </c>
      <c r="F14" s="316">
        <v>281</v>
      </c>
      <c r="G14" s="316">
        <v>297</v>
      </c>
      <c r="H14" s="316">
        <v>302</v>
      </c>
      <c r="I14" s="317">
        <v>304</v>
      </c>
      <c r="J14" s="317">
        <v>289</v>
      </c>
      <c r="K14" s="303">
        <v>292</v>
      </c>
      <c r="L14" s="303">
        <v>291</v>
      </c>
      <c r="M14" s="303">
        <v>297</v>
      </c>
      <c r="N14" s="303">
        <v>246</v>
      </c>
    </row>
    <row r="15" spans="1:14" x14ac:dyDescent="0.2">
      <c r="A15" s="65" t="s">
        <v>414</v>
      </c>
      <c r="B15" s="316">
        <v>116</v>
      </c>
      <c r="C15" s="316">
        <v>177</v>
      </c>
      <c r="D15" s="316">
        <v>183</v>
      </c>
      <c r="E15" s="316">
        <v>250</v>
      </c>
      <c r="F15" s="316">
        <v>238</v>
      </c>
      <c r="G15" s="316">
        <v>250</v>
      </c>
      <c r="H15" s="316">
        <v>254</v>
      </c>
      <c r="I15" s="317">
        <v>256</v>
      </c>
      <c r="J15" s="317">
        <v>246</v>
      </c>
      <c r="K15" s="303">
        <v>251</v>
      </c>
      <c r="L15" s="303">
        <v>251</v>
      </c>
      <c r="M15" s="303">
        <v>259</v>
      </c>
      <c r="N15" s="303">
        <v>207</v>
      </c>
    </row>
    <row r="16" spans="1:14" ht="13.5" thickBot="1" x14ac:dyDescent="0.25">
      <c r="A16" s="556" t="s">
        <v>1850</v>
      </c>
      <c r="B16" s="90">
        <v>31</v>
      </c>
      <c r="C16" s="90">
        <v>18</v>
      </c>
      <c r="D16" s="90">
        <v>27</v>
      </c>
      <c r="E16" s="90">
        <v>40</v>
      </c>
      <c r="F16" s="90">
        <v>43</v>
      </c>
      <c r="G16" s="90">
        <v>47</v>
      </c>
      <c r="H16" s="90">
        <v>48</v>
      </c>
      <c r="I16" s="292">
        <v>48</v>
      </c>
      <c r="J16" s="292">
        <v>43</v>
      </c>
      <c r="K16" s="140">
        <v>41</v>
      </c>
      <c r="L16" s="140">
        <v>40</v>
      </c>
      <c r="M16" s="140">
        <v>38</v>
      </c>
      <c r="N16" s="140">
        <v>39</v>
      </c>
    </row>
    <row r="17" spans="1:12" x14ac:dyDescent="0.2">
      <c r="A17" s="65"/>
      <c r="B17" s="317"/>
      <c r="C17" s="317"/>
      <c r="D17" s="317"/>
      <c r="E17" s="317"/>
      <c r="F17" s="317"/>
      <c r="G17" s="317"/>
      <c r="H17" s="317"/>
      <c r="I17" s="317"/>
      <c r="J17" s="317"/>
    </row>
    <row r="18" spans="1:12" x14ac:dyDescent="0.2">
      <c r="A18" s="1" t="s">
        <v>1851</v>
      </c>
      <c r="B18" s="180"/>
      <c r="C18" s="180"/>
      <c r="D18" s="180"/>
      <c r="E18" s="180"/>
      <c r="F18" s="180"/>
    </row>
    <row r="19" spans="1:12" x14ac:dyDescent="0.2">
      <c r="A19" s="1" t="s">
        <v>1844</v>
      </c>
    </row>
    <row r="21" spans="1:12" x14ac:dyDescent="0.2">
      <c r="J21" s="334"/>
      <c r="K21" s="334"/>
      <c r="L21" s="334"/>
    </row>
    <row r="22" spans="1:12" x14ac:dyDescent="0.2">
      <c r="H22" s="335"/>
      <c r="I22" s="335"/>
      <c r="J22" s="334"/>
      <c r="K22" s="334"/>
      <c r="L22" s="334"/>
    </row>
    <row r="23" spans="1:12" x14ac:dyDescent="0.2">
      <c r="H23" s="335"/>
      <c r="I23" s="335"/>
      <c r="J23" s="334"/>
      <c r="K23" s="334"/>
      <c r="L23" s="334"/>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O1" sqref="O1"/>
    </sheetView>
  </sheetViews>
  <sheetFormatPr defaultRowHeight="12.75" x14ac:dyDescent="0.2"/>
  <cols>
    <col min="1" max="1" width="37.5703125" style="28" customWidth="1"/>
    <col min="2" max="12" width="8.7109375" style="136" customWidth="1"/>
    <col min="13" max="16384" width="9.140625" style="136"/>
  </cols>
  <sheetData>
    <row r="1" spans="1:14" x14ac:dyDescent="0.2">
      <c r="A1" s="5" t="s">
        <v>1852</v>
      </c>
    </row>
    <row r="2" spans="1:14" x14ac:dyDescent="0.2">
      <c r="A2" s="3"/>
    </row>
    <row r="3" spans="1:14" ht="13.5" thickBot="1" x14ac:dyDescent="0.25">
      <c r="A3" s="1"/>
      <c r="B3" s="180"/>
      <c r="C3" s="180"/>
      <c r="D3" s="180"/>
      <c r="E3" s="180"/>
      <c r="F3" s="180"/>
      <c r="G3" s="180"/>
      <c r="H3" s="182"/>
      <c r="I3" s="180"/>
      <c r="K3" s="235"/>
      <c r="N3" s="187" t="s">
        <v>1853</v>
      </c>
    </row>
    <row r="4" spans="1:14" s="137" customFormat="1" ht="13.5" customHeight="1" thickBot="1" x14ac:dyDescent="0.25">
      <c r="A4" s="874" t="s">
        <v>1799</v>
      </c>
      <c r="B4" s="904" t="s">
        <v>1838</v>
      </c>
      <c r="C4" s="904"/>
      <c r="D4" s="904"/>
      <c r="E4" s="904"/>
      <c r="F4" s="904"/>
      <c r="G4" s="904"/>
      <c r="H4" s="904"/>
      <c r="I4" s="904"/>
      <c r="J4" s="904"/>
      <c r="K4" s="904"/>
      <c r="L4" s="904"/>
      <c r="M4" s="904"/>
      <c r="N4" s="904"/>
    </row>
    <row r="5" spans="1:14" s="137" customFormat="1"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s="137" customFormat="1" ht="3" customHeight="1" thickBot="1" x14ac:dyDescent="0.25">
      <c r="A6" s="875"/>
      <c r="B6" s="920"/>
      <c r="C6" s="920"/>
      <c r="D6" s="920"/>
      <c r="E6" s="920"/>
      <c r="F6" s="920"/>
      <c r="G6" s="920"/>
      <c r="H6" s="920"/>
      <c r="I6" s="920"/>
      <c r="J6" s="920"/>
      <c r="K6" s="920"/>
      <c r="L6" s="920"/>
      <c r="M6" s="920"/>
      <c r="N6" s="920"/>
    </row>
    <row r="7" spans="1:14" x14ac:dyDescent="0.2">
      <c r="A7" s="98" t="s">
        <v>330</v>
      </c>
      <c r="B7" s="87">
        <v>9551</v>
      </c>
      <c r="C7" s="87">
        <v>7617</v>
      </c>
      <c r="D7" s="87">
        <v>5989</v>
      </c>
      <c r="E7" s="87">
        <v>5567</v>
      </c>
      <c r="F7" s="87">
        <v>5387</v>
      </c>
      <c r="G7" s="87">
        <v>5231</v>
      </c>
      <c r="H7" s="327">
        <v>5185</v>
      </c>
      <c r="I7" s="327">
        <v>5061</v>
      </c>
      <c r="J7" s="327">
        <v>4980</v>
      </c>
      <c r="K7" s="327">
        <v>4863</v>
      </c>
      <c r="L7" s="327">
        <v>4837</v>
      </c>
      <c r="M7" s="87">
        <v>4690</v>
      </c>
      <c r="N7" s="87">
        <v>4639</v>
      </c>
    </row>
    <row r="8" spans="1:14" ht="22.5" x14ac:dyDescent="0.2">
      <c r="A8" s="98" t="s">
        <v>1829</v>
      </c>
      <c r="B8" s="88">
        <v>3005</v>
      </c>
      <c r="C8" s="88">
        <v>1632</v>
      </c>
      <c r="D8" s="88">
        <v>844</v>
      </c>
      <c r="E8" s="88">
        <v>760</v>
      </c>
      <c r="F8" s="88">
        <v>658</v>
      </c>
      <c r="G8" s="88">
        <v>602</v>
      </c>
      <c r="H8" s="320">
        <v>596</v>
      </c>
      <c r="I8" s="320">
        <v>544</v>
      </c>
      <c r="J8" s="320">
        <v>540</v>
      </c>
      <c r="K8" s="320">
        <v>535</v>
      </c>
      <c r="L8" s="320">
        <v>485</v>
      </c>
      <c r="M8" s="88">
        <v>463</v>
      </c>
      <c r="N8" s="88">
        <v>451</v>
      </c>
    </row>
    <row r="9" spans="1:14" x14ac:dyDescent="0.2">
      <c r="A9" s="65" t="s">
        <v>1848</v>
      </c>
      <c r="B9" s="88">
        <v>2717</v>
      </c>
      <c r="C9" s="88">
        <v>1411</v>
      </c>
      <c r="D9" s="88">
        <v>668</v>
      </c>
      <c r="E9" s="88">
        <v>587</v>
      </c>
      <c r="F9" s="88">
        <v>494</v>
      </c>
      <c r="G9" s="88">
        <v>454</v>
      </c>
      <c r="H9" s="88">
        <v>450</v>
      </c>
      <c r="I9" s="320">
        <v>402</v>
      </c>
      <c r="J9" s="320">
        <v>398</v>
      </c>
      <c r="K9" s="320">
        <v>391</v>
      </c>
      <c r="L9" s="320">
        <v>356</v>
      </c>
      <c r="M9" s="88">
        <v>339</v>
      </c>
      <c r="N9" s="88">
        <v>328</v>
      </c>
    </row>
    <row r="10" spans="1:14" x14ac:dyDescent="0.2">
      <c r="A10" s="65" t="s">
        <v>1849</v>
      </c>
      <c r="B10" s="88">
        <v>288</v>
      </c>
      <c r="C10" s="88">
        <v>221</v>
      </c>
      <c r="D10" s="88">
        <v>176</v>
      </c>
      <c r="E10" s="88">
        <v>173</v>
      </c>
      <c r="F10" s="88">
        <v>164</v>
      </c>
      <c r="G10" s="88">
        <v>148</v>
      </c>
      <c r="H10" s="320" t="s">
        <v>980</v>
      </c>
      <c r="I10" s="320" t="s">
        <v>981</v>
      </c>
      <c r="J10" s="320">
        <v>142</v>
      </c>
      <c r="K10" s="320">
        <v>144</v>
      </c>
      <c r="L10" s="320">
        <v>129</v>
      </c>
      <c r="M10" s="88">
        <v>124</v>
      </c>
      <c r="N10" s="88">
        <v>123</v>
      </c>
    </row>
    <row r="11" spans="1:14" x14ac:dyDescent="0.2">
      <c r="A11" s="98" t="s">
        <v>1831</v>
      </c>
      <c r="B11" s="88">
        <v>5013</v>
      </c>
      <c r="C11" s="88">
        <v>4527</v>
      </c>
      <c r="D11" s="88">
        <v>4524</v>
      </c>
      <c r="E11" s="88">
        <v>4202</v>
      </c>
      <c r="F11" s="88">
        <v>4029</v>
      </c>
      <c r="G11" s="88">
        <v>3934</v>
      </c>
      <c r="H11" s="88">
        <v>3931</v>
      </c>
      <c r="I11" s="320">
        <v>3828</v>
      </c>
      <c r="J11" s="320">
        <v>3732</v>
      </c>
      <c r="K11" s="320">
        <v>3545</v>
      </c>
      <c r="L11" s="320">
        <v>3512</v>
      </c>
      <c r="M11" s="88">
        <v>3428</v>
      </c>
      <c r="N11" s="88">
        <v>3445</v>
      </c>
    </row>
    <row r="12" spans="1:14" x14ac:dyDescent="0.2">
      <c r="A12" s="98" t="s">
        <v>1329</v>
      </c>
      <c r="B12" s="88">
        <v>910</v>
      </c>
      <c r="C12" s="88">
        <v>842</v>
      </c>
      <c r="D12" s="88">
        <v>33</v>
      </c>
      <c r="E12" s="88">
        <v>26</v>
      </c>
      <c r="F12" s="88">
        <v>21</v>
      </c>
      <c r="G12" s="88">
        <v>11</v>
      </c>
      <c r="H12" s="88">
        <v>27</v>
      </c>
      <c r="I12" s="320">
        <v>63</v>
      </c>
      <c r="J12" s="320">
        <v>128</v>
      </c>
      <c r="K12" s="320">
        <v>201</v>
      </c>
      <c r="L12" s="320">
        <v>258</v>
      </c>
      <c r="M12" s="88">
        <v>248</v>
      </c>
      <c r="N12" s="88">
        <v>248</v>
      </c>
    </row>
    <row r="13" spans="1:14" x14ac:dyDescent="0.2">
      <c r="A13" s="98" t="s">
        <v>1679</v>
      </c>
      <c r="B13" s="88">
        <v>49</v>
      </c>
      <c r="C13" s="88">
        <v>43</v>
      </c>
      <c r="D13" s="88">
        <v>37</v>
      </c>
      <c r="E13" s="88">
        <v>31</v>
      </c>
      <c r="F13" s="88">
        <v>56</v>
      </c>
      <c r="G13" s="88">
        <v>51</v>
      </c>
      <c r="H13" s="88">
        <v>20</v>
      </c>
      <c r="I13" s="320">
        <v>27</v>
      </c>
      <c r="J13" s="320">
        <v>25</v>
      </c>
      <c r="K13" s="320">
        <v>26</v>
      </c>
      <c r="L13" s="320">
        <v>37</v>
      </c>
      <c r="M13" s="88">
        <v>30</v>
      </c>
      <c r="N13" s="88">
        <v>31</v>
      </c>
    </row>
    <row r="14" spans="1:14" x14ac:dyDescent="0.2">
      <c r="A14" s="98" t="s">
        <v>1332</v>
      </c>
      <c r="B14" s="88">
        <v>574</v>
      </c>
      <c r="C14" s="88">
        <v>573</v>
      </c>
      <c r="D14" s="88">
        <v>551</v>
      </c>
      <c r="E14" s="88">
        <v>548</v>
      </c>
      <c r="F14" s="88">
        <v>623</v>
      </c>
      <c r="G14" s="88">
        <v>633</v>
      </c>
      <c r="H14" s="88">
        <v>611</v>
      </c>
      <c r="I14" s="320">
        <v>599</v>
      </c>
      <c r="J14" s="320">
        <v>555</v>
      </c>
      <c r="K14" s="320">
        <v>556</v>
      </c>
      <c r="L14" s="320">
        <v>545</v>
      </c>
      <c r="M14" s="88">
        <v>521</v>
      </c>
      <c r="N14" s="88">
        <v>464</v>
      </c>
    </row>
    <row r="15" spans="1:14" x14ac:dyDescent="0.2">
      <c r="A15" s="65" t="s">
        <v>414</v>
      </c>
      <c r="B15" s="88">
        <v>548</v>
      </c>
      <c r="C15" s="88">
        <v>552</v>
      </c>
      <c r="D15" s="88">
        <v>539</v>
      </c>
      <c r="E15" s="88">
        <v>533</v>
      </c>
      <c r="F15" s="88">
        <v>606</v>
      </c>
      <c r="G15" s="88">
        <v>613</v>
      </c>
      <c r="H15" s="88">
        <v>593</v>
      </c>
      <c r="I15" s="320">
        <v>579</v>
      </c>
      <c r="J15" s="320">
        <v>539</v>
      </c>
      <c r="K15" s="320">
        <v>543</v>
      </c>
      <c r="L15" s="320">
        <v>527</v>
      </c>
      <c r="M15" s="88">
        <v>508</v>
      </c>
      <c r="N15" s="88">
        <v>450</v>
      </c>
    </row>
    <row r="16" spans="1:14" ht="13.5" thickBot="1" x14ac:dyDescent="0.25">
      <c r="A16" s="556" t="s">
        <v>1850</v>
      </c>
      <c r="B16" s="90">
        <v>26</v>
      </c>
      <c r="C16" s="90">
        <v>21</v>
      </c>
      <c r="D16" s="90">
        <v>12</v>
      </c>
      <c r="E16" s="90">
        <v>15</v>
      </c>
      <c r="F16" s="90">
        <v>17</v>
      </c>
      <c r="G16" s="90">
        <v>20</v>
      </c>
      <c r="H16" s="90">
        <v>18</v>
      </c>
      <c r="I16" s="292">
        <v>20</v>
      </c>
      <c r="J16" s="292">
        <v>16</v>
      </c>
      <c r="K16" s="292">
        <v>13</v>
      </c>
      <c r="L16" s="292">
        <v>18</v>
      </c>
      <c r="M16" s="90">
        <v>13</v>
      </c>
      <c r="N16" s="90">
        <v>14</v>
      </c>
    </row>
    <row r="17" spans="1:10" x14ac:dyDescent="0.2">
      <c r="A17" s="65"/>
      <c r="B17" s="317"/>
      <c r="C17" s="317"/>
      <c r="D17" s="317"/>
      <c r="E17" s="317"/>
      <c r="F17" s="317"/>
      <c r="G17" s="317"/>
      <c r="H17" s="317"/>
      <c r="I17" s="317"/>
      <c r="J17" s="317"/>
    </row>
    <row r="18" spans="1:10" x14ac:dyDescent="0.2">
      <c r="A18" s="1" t="s">
        <v>1851</v>
      </c>
      <c r="B18" s="180"/>
      <c r="C18" s="180"/>
      <c r="D18" s="180"/>
      <c r="E18" s="180"/>
      <c r="F18" s="180"/>
      <c r="G18" s="180"/>
      <c r="H18" s="180"/>
      <c r="I18" s="180"/>
      <c r="J18" s="180"/>
    </row>
    <row r="19" spans="1:10" x14ac:dyDescent="0.2">
      <c r="A19" s="1" t="s">
        <v>1844</v>
      </c>
      <c r="B19" s="180"/>
      <c r="C19" s="180"/>
      <c r="D19" s="180"/>
      <c r="E19" s="180"/>
      <c r="F19" s="180"/>
      <c r="G19" s="180"/>
      <c r="H19" s="180"/>
      <c r="I19" s="180"/>
      <c r="J19" s="180"/>
    </row>
    <row r="20" spans="1:10" x14ac:dyDescent="0.2">
      <c r="A20" s="1"/>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O1" sqref="O1"/>
    </sheetView>
  </sheetViews>
  <sheetFormatPr defaultRowHeight="12.75" x14ac:dyDescent="0.2"/>
  <cols>
    <col min="1" max="1" width="38" style="28" customWidth="1"/>
    <col min="2" max="12" width="8.5703125" style="136" customWidth="1"/>
    <col min="13" max="16384" width="9.140625" style="136"/>
  </cols>
  <sheetData>
    <row r="1" spans="1:14" x14ac:dyDescent="0.2">
      <c r="A1" s="5" t="s">
        <v>1854</v>
      </c>
    </row>
    <row r="2" spans="1:14" x14ac:dyDescent="0.2">
      <c r="A2" s="1"/>
    </row>
    <row r="3" spans="1:14" ht="13.5" thickBot="1" x14ac:dyDescent="0.25">
      <c r="A3" s="1"/>
      <c r="B3" s="216"/>
      <c r="C3" s="216"/>
      <c r="D3" s="216"/>
      <c r="E3" s="216"/>
      <c r="F3" s="216"/>
      <c r="G3" s="216"/>
      <c r="H3" s="187"/>
      <c r="I3" s="216"/>
      <c r="J3" s="235"/>
      <c r="K3" s="235"/>
      <c r="N3" s="187" t="s">
        <v>1836</v>
      </c>
    </row>
    <row r="4" spans="1:14" s="137" customFormat="1" ht="13.5" customHeight="1" thickBot="1" x14ac:dyDescent="0.25">
      <c r="A4" s="874" t="s">
        <v>1799</v>
      </c>
      <c r="B4" s="904" t="s">
        <v>1838</v>
      </c>
      <c r="C4" s="904"/>
      <c r="D4" s="904"/>
      <c r="E4" s="904"/>
      <c r="F4" s="904"/>
      <c r="G4" s="904"/>
      <c r="H4" s="904"/>
      <c r="I4" s="904"/>
      <c r="J4" s="904"/>
      <c r="K4" s="904"/>
      <c r="L4" s="904"/>
      <c r="M4" s="904"/>
      <c r="N4" s="904"/>
    </row>
    <row r="5" spans="1:14" s="137" customFormat="1"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s="137" customFormat="1" ht="2.25" customHeight="1" thickBot="1" x14ac:dyDescent="0.25">
      <c r="A6" s="875"/>
      <c r="B6" s="920"/>
      <c r="C6" s="920"/>
      <c r="D6" s="920"/>
      <c r="E6" s="920"/>
      <c r="F6" s="920"/>
      <c r="G6" s="920"/>
      <c r="H6" s="920"/>
      <c r="I6" s="920"/>
      <c r="J6" s="920"/>
      <c r="K6" s="920"/>
      <c r="L6" s="920"/>
      <c r="M6" s="920"/>
      <c r="N6" s="920"/>
    </row>
    <row r="7" spans="1:14" x14ac:dyDescent="0.2">
      <c r="A7" s="98" t="s">
        <v>330</v>
      </c>
      <c r="B7" s="87">
        <v>4652</v>
      </c>
      <c r="C7" s="87">
        <v>4479</v>
      </c>
      <c r="D7" s="87">
        <v>4750</v>
      </c>
      <c r="E7" s="87">
        <v>4760</v>
      </c>
      <c r="F7" s="87">
        <v>4783</v>
      </c>
      <c r="G7" s="87">
        <v>4778</v>
      </c>
      <c r="H7" s="327">
        <v>4824</v>
      </c>
      <c r="I7" s="327">
        <v>4825</v>
      </c>
      <c r="J7" s="327">
        <v>4805</v>
      </c>
      <c r="K7" s="327">
        <v>4845</v>
      </c>
      <c r="L7" s="327">
        <v>4833</v>
      </c>
      <c r="M7" s="87">
        <v>4851</v>
      </c>
      <c r="N7" s="87">
        <v>4782</v>
      </c>
    </row>
    <row r="8" spans="1:14" ht="22.5" x14ac:dyDescent="0.2">
      <c r="A8" s="98" t="s">
        <v>1829</v>
      </c>
      <c r="B8" s="88">
        <v>3081</v>
      </c>
      <c r="C8" s="88">
        <v>2889</v>
      </c>
      <c r="D8" s="88">
        <v>3044</v>
      </c>
      <c r="E8" s="88">
        <v>3093</v>
      </c>
      <c r="F8" s="88">
        <v>3070</v>
      </c>
      <c r="G8" s="88">
        <v>3073</v>
      </c>
      <c r="H8" s="320">
        <v>3136</v>
      </c>
      <c r="I8" s="320">
        <v>3172</v>
      </c>
      <c r="J8" s="320">
        <v>3150</v>
      </c>
      <c r="K8" s="320">
        <v>3184</v>
      </c>
      <c r="L8" s="320">
        <v>3175</v>
      </c>
      <c r="M8" s="88">
        <v>3206</v>
      </c>
      <c r="N8" s="88">
        <v>3153</v>
      </c>
    </row>
    <row r="9" spans="1:14" x14ac:dyDescent="0.2">
      <c r="A9" s="65" t="s">
        <v>1848</v>
      </c>
      <c r="B9" s="88">
        <v>2906</v>
      </c>
      <c r="C9" s="88">
        <v>2734</v>
      </c>
      <c r="D9" s="88">
        <v>2910</v>
      </c>
      <c r="E9" s="88">
        <v>2950</v>
      </c>
      <c r="F9" s="88">
        <v>2934</v>
      </c>
      <c r="G9" s="88">
        <v>2928</v>
      </c>
      <c r="H9" s="88">
        <v>2995</v>
      </c>
      <c r="I9" s="320">
        <v>3030</v>
      </c>
      <c r="J9" s="320">
        <v>3022</v>
      </c>
      <c r="K9" s="320">
        <v>3039</v>
      </c>
      <c r="L9" s="320">
        <v>3038</v>
      </c>
      <c r="M9" s="88">
        <v>3068</v>
      </c>
      <c r="N9" s="88">
        <v>3018</v>
      </c>
    </row>
    <row r="10" spans="1:14" x14ac:dyDescent="0.2">
      <c r="A10" s="65" t="s">
        <v>1849</v>
      </c>
      <c r="B10" s="88">
        <v>175</v>
      </c>
      <c r="C10" s="88">
        <v>155</v>
      </c>
      <c r="D10" s="88">
        <v>134</v>
      </c>
      <c r="E10" s="88">
        <v>143</v>
      </c>
      <c r="F10" s="88">
        <v>136</v>
      </c>
      <c r="G10" s="88">
        <v>145</v>
      </c>
      <c r="H10" s="320" t="s">
        <v>982</v>
      </c>
      <c r="I10" s="320" t="s">
        <v>981</v>
      </c>
      <c r="J10" s="320">
        <v>128</v>
      </c>
      <c r="K10" s="320">
        <v>145</v>
      </c>
      <c r="L10" s="320">
        <v>137</v>
      </c>
      <c r="M10" s="88">
        <v>138</v>
      </c>
      <c r="N10" s="88">
        <v>135</v>
      </c>
    </row>
    <row r="11" spans="1:14" x14ac:dyDescent="0.2">
      <c r="A11" s="98" t="s">
        <v>1831</v>
      </c>
      <c r="B11" s="88">
        <v>1276</v>
      </c>
      <c r="C11" s="88">
        <v>1340</v>
      </c>
      <c r="D11" s="88">
        <v>1482</v>
      </c>
      <c r="E11" s="88">
        <v>1430</v>
      </c>
      <c r="F11" s="88">
        <v>1478</v>
      </c>
      <c r="G11" s="88">
        <v>1459</v>
      </c>
      <c r="H11" s="88">
        <v>1458</v>
      </c>
      <c r="I11" s="320">
        <v>1434</v>
      </c>
      <c r="J11" s="320">
        <v>1438</v>
      </c>
      <c r="K11" s="320">
        <v>1416</v>
      </c>
      <c r="L11" s="320">
        <v>1404</v>
      </c>
      <c r="M11" s="88">
        <v>1391</v>
      </c>
      <c r="N11" s="88">
        <v>1376</v>
      </c>
    </row>
    <row r="12" spans="1:14" x14ac:dyDescent="0.2">
      <c r="A12" s="98" t="s">
        <v>1329</v>
      </c>
      <c r="B12" s="88">
        <v>62</v>
      </c>
      <c r="C12" s="88">
        <v>55</v>
      </c>
      <c r="D12" s="88">
        <v>2</v>
      </c>
      <c r="E12" s="88">
        <v>1</v>
      </c>
      <c r="F12" s="88">
        <v>2</v>
      </c>
      <c r="G12" s="88">
        <v>2</v>
      </c>
      <c r="H12" s="88">
        <v>6</v>
      </c>
      <c r="I12" s="180">
        <v>10</v>
      </c>
      <c r="J12" s="320">
        <v>20</v>
      </c>
      <c r="K12" s="320">
        <v>29</v>
      </c>
      <c r="L12" s="320">
        <v>42</v>
      </c>
      <c r="M12" s="88">
        <v>44</v>
      </c>
      <c r="N12" s="88">
        <v>42</v>
      </c>
    </row>
    <row r="13" spans="1:14" x14ac:dyDescent="0.2">
      <c r="A13" s="98" t="s">
        <v>1679</v>
      </c>
      <c r="B13" s="88">
        <v>13</v>
      </c>
      <c r="C13" s="88">
        <v>14</v>
      </c>
      <c r="D13" s="88">
        <v>10</v>
      </c>
      <c r="E13" s="88">
        <v>10</v>
      </c>
      <c r="F13" s="88">
        <v>14</v>
      </c>
      <c r="G13" s="88">
        <v>14</v>
      </c>
      <c r="H13" s="88">
        <v>12</v>
      </c>
      <c r="I13" s="180">
        <v>9</v>
      </c>
      <c r="J13" s="320">
        <v>10</v>
      </c>
      <c r="K13" s="320">
        <v>12</v>
      </c>
      <c r="L13" s="320">
        <v>11</v>
      </c>
      <c r="M13" s="88">
        <v>13</v>
      </c>
      <c r="N13" s="88">
        <v>10</v>
      </c>
    </row>
    <row r="14" spans="1:14" x14ac:dyDescent="0.2">
      <c r="A14" s="98" t="s">
        <v>1332</v>
      </c>
      <c r="B14" s="88">
        <v>220</v>
      </c>
      <c r="C14" s="88">
        <v>181</v>
      </c>
      <c r="D14" s="88">
        <v>212</v>
      </c>
      <c r="E14" s="88">
        <v>226</v>
      </c>
      <c r="F14" s="88">
        <v>219</v>
      </c>
      <c r="G14" s="88">
        <v>230</v>
      </c>
      <c r="H14" s="88">
        <v>218</v>
      </c>
      <c r="I14" s="320">
        <v>210</v>
      </c>
      <c r="J14" s="320">
        <v>207</v>
      </c>
      <c r="K14" s="320">
        <v>204</v>
      </c>
      <c r="L14" s="320">
        <v>201</v>
      </c>
      <c r="M14" s="88">
        <v>197</v>
      </c>
      <c r="N14" s="88">
        <v>201</v>
      </c>
    </row>
    <row r="15" spans="1:14" x14ac:dyDescent="0.2">
      <c r="A15" s="65" t="s">
        <v>414</v>
      </c>
      <c r="B15" s="88">
        <v>146</v>
      </c>
      <c r="C15" s="88">
        <v>149</v>
      </c>
      <c r="D15" s="88">
        <v>178</v>
      </c>
      <c r="E15" s="88">
        <v>189</v>
      </c>
      <c r="F15" s="88">
        <v>179</v>
      </c>
      <c r="G15" s="88">
        <v>191</v>
      </c>
      <c r="H15" s="88">
        <v>178</v>
      </c>
      <c r="I15" s="320">
        <v>174</v>
      </c>
      <c r="J15" s="320">
        <v>172</v>
      </c>
      <c r="K15" s="320">
        <v>171</v>
      </c>
      <c r="L15" s="320">
        <v>172</v>
      </c>
      <c r="M15" s="88">
        <v>170</v>
      </c>
      <c r="N15" s="88">
        <v>174</v>
      </c>
    </row>
    <row r="16" spans="1:14" ht="13.5" thickBot="1" x14ac:dyDescent="0.25">
      <c r="A16" s="556" t="s">
        <v>1850</v>
      </c>
      <c r="B16" s="90">
        <v>74</v>
      </c>
      <c r="C16" s="90">
        <v>32</v>
      </c>
      <c r="D16" s="90">
        <v>34</v>
      </c>
      <c r="E16" s="90">
        <v>37</v>
      </c>
      <c r="F16" s="90">
        <v>40</v>
      </c>
      <c r="G16" s="90">
        <v>39</v>
      </c>
      <c r="H16" s="90">
        <v>40</v>
      </c>
      <c r="I16" s="292">
        <v>36</v>
      </c>
      <c r="J16" s="292">
        <v>35</v>
      </c>
      <c r="K16" s="292">
        <v>33</v>
      </c>
      <c r="L16" s="292">
        <v>29</v>
      </c>
      <c r="M16" s="90">
        <v>27</v>
      </c>
      <c r="N16" s="90">
        <v>27</v>
      </c>
    </row>
    <row r="17" spans="1:10" x14ac:dyDescent="0.2">
      <c r="A17" s="65"/>
      <c r="B17" s="317"/>
      <c r="C17" s="317"/>
      <c r="D17" s="317"/>
      <c r="E17" s="317"/>
      <c r="F17" s="317"/>
      <c r="G17" s="317"/>
      <c r="H17" s="317"/>
      <c r="I17" s="317"/>
      <c r="J17" s="317"/>
    </row>
    <row r="18" spans="1:10" ht="13.5" x14ac:dyDescent="0.25">
      <c r="A18" s="1" t="s">
        <v>1855</v>
      </c>
    </row>
    <row r="19" spans="1:10" x14ac:dyDescent="0.2">
      <c r="A19" s="1" t="s">
        <v>1844</v>
      </c>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O1" sqref="O1"/>
    </sheetView>
  </sheetViews>
  <sheetFormatPr defaultRowHeight="12.75" x14ac:dyDescent="0.2"/>
  <cols>
    <col min="1" max="1" width="38" style="28" customWidth="1"/>
    <col min="2" max="12" width="8.5703125" style="136" customWidth="1"/>
    <col min="13" max="16384" width="9.140625" style="136"/>
  </cols>
  <sheetData>
    <row r="1" spans="1:14" x14ac:dyDescent="0.2">
      <c r="A1" s="5" t="s">
        <v>1856</v>
      </c>
    </row>
    <row r="2" spans="1:14" x14ac:dyDescent="0.2">
      <c r="A2" s="1"/>
    </row>
    <row r="3" spans="1:14" ht="13.5" thickBot="1" x14ac:dyDescent="0.25">
      <c r="B3" s="235"/>
      <c r="C3" s="235"/>
      <c r="D3" s="235"/>
      <c r="E3" s="235"/>
      <c r="F3" s="235"/>
      <c r="G3" s="235"/>
      <c r="H3" s="187"/>
      <c r="I3" s="235"/>
      <c r="J3" s="235"/>
      <c r="K3" s="235"/>
      <c r="N3" s="187" t="s">
        <v>1857</v>
      </c>
    </row>
    <row r="4" spans="1:14" s="137" customFormat="1" ht="13.5" customHeight="1" thickBot="1" x14ac:dyDescent="0.25">
      <c r="A4" s="874" t="s">
        <v>1799</v>
      </c>
      <c r="B4" s="904" t="s">
        <v>1838</v>
      </c>
      <c r="C4" s="904"/>
      <c r="D4" s="904"/>
      <c r="E4" s="904"/>
      <c r="F4" s="904"/>
      <c r="G4" s="904"/>
      <c r="H4" s="904"/>
      <c r="I4" s="904"/>
      <c r="J4" s="904"/>
      <c r="K4" s="904"/>
      <c r="L4" s="904"/>
      <c r="M4" s="904"/>
      <c r="N4" s="904"/>
    </row>
    <row r="5" spans="1:14" s="137" customFormat="1"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s="137" customFormat="1" ht="1.5" customHeight="1" thickBot="1" x14ac:dyDescent="0.25">
      <c r="A6" s="875"/>
      <c r="B6" s="920"/>
      <c r="C6" s="920"/>
      <c r="D6" s="920"/>
      <c r="E6" s="920"/>
      <c r="F6" s="920"/>
      <c r="G6" s="920"/>
      <c r="H6" s="920"/>
      <c r="I6" s="920"/>
      <c r="J6" s="920"/>
      <c r="K6" s="920"/>
      <c r="L6" s="920"/>
      <c r="M6" s="920"/>
      <c r="N6" s="920"/>
    </row>
    <row r="7" spans="1:14" x14ac:dyDescent="0.2">
      <c r="A7" s="98" t="s">
        <v>330</v>
      </c>
      <c r="B7" s="87">
        <v>44</v>
      </c>
      <c r="C7" s="87">
        <v>35</v>
      </c>
      <c r="D7" s="87">
        <v>37</v>
      </c>
      <c r="E7" s="87">
        <v>46</v>
      </c>
      <c r="F7" s="87">
        <v>37</v>
      </c>
      <c r="G7" s="87">
        <v>45</v>
      </c>
      <c r="H7" s="327">
        <v>46</v>
      </c>
      <c r="I7" s="327">
        <v>49</v>
      </c>
      <c r="J7" s="327">
        <v>53</v>
      </c>
      <c r="K7" s="327">
        <v>51</v>
      </c>
      <c r="L7" s="327">
        <v>54</v>
      </c>
      <c r="M7" s="87">
        <v>52</v>
      </c>
      <c r="N7" s="87">
        <v>56</v>
      </c>
    </row>
    <row r="8" spans="1:14" ht="22.5" x14ac:dyDescent="0.2">
      <c r="A8" s="98" t="s">
        <v>1829</v>
      </c>
      <c r="B8" s="88">
        <v>21</v>
      </c>
      <c r="C8" s="88">
        <v>15</v>
      </c>
      <c r="D8" s="88">
        <v>9</v>
      </c>
      <c r="E8" s="88">
        <v>12</v>
      </c>
      <c r="F8" s="88">
        <v>13</v>
      </c>
      <c r="G8" s="88">
        <v>18</v>
      </c>
      <c r="H8" s="320">
        <v>18</v>
      </c>
      <c r="I8" s="320">
        <v>19</v>
      </c>
      <c r="J8" s="320">
        <v>23</v>
      </c>
      <c r="K8" s="320">
        <v>21</v>
      </c>
      <c r="L8" s="320">
        <v>27</v>
      </c>
      <c r="M8" s="88">
        <v>25</v>
      </c>
      <c r="N8" s="88">
        <v>26</v>
      </c>
    </row>
    <row r="9" spans="1:14" x14ac:dyDescent="0.2">
      <c r="A9" s="65" t="s">
        <v>1848</v>
      </c>
      <c r="B9" s="88">
        <v>18</v>
      </c>
      <c r="C9" s="88">
        <v>11</v>
      </c>
      <c r="D9" s="88">
        <v>6</v>
      </c>
      <c r="E9" s="88">
        <v>8</v>
      </c>
      <c r="F9" s="88">
        <v>9</v>
      </c>
      <c r="G9" s="88">
        <v>12</v>
      </c>
      <c r="H9" s="88">
        <v>12</v>
      </c>
      <c r="I9" s="320">
        <v>17</v>
      </c>
      <c r="J9" s="320">
        <v>18</v>
      </c>
      <c r="K9" s="320">
        <v>19</v>
      </c>
      <c r="L9" s="320">
        <v>23</v>
      </c>
      <c r="M9" s="88">
        <v>22</v>
      </c>
      <c r="N9" s="88">
        <v>23</v>
      </c>
    </row>
    <row r="10" spans="1:14" x14ac:dyDescent="0.2">
      <c r="A10" s="65" t="s">
        <v>1849</v>
      </c>
      <c r="B10" s="88">
        <v>3</v>
      </c>
      <c r="C10" s="88">
        <v>4</v>
      </c>
      <c r="D10" s="88">
        <v>3</v>
      </c>
      <c r="E10" s="88">
        <v>4</v>
      </c>
      <c r="F10" s="88">
        <v>4</v>
      </c>
      <c r="G10" s="88">
        <v>6</v>
      </c>
      <c r="H10" s="320" t="s">
        <v>983</v>
      </c>
      <c r="I10" s="320" t="s">
        <v>984</v>
      </c>
      <c r="J10" s="320">
        <v>5</v>
      </c>
      <c r="K10" s="320">
        <v>2</v>
      </c>
      <c r="L10" s="320">
        <v>4</v>
      </c>
      <c r="M10" s="88">
        <v>3</v>
      </c>
      <c r="N10" s="88">
        <v>3</v>
      </c>
    </row>
    <row r="11" spans="1:14" x14ac:dyDescent="0.2">
      <c r="A11" s="98" t="s">
        <v>1831</v>
      </c>
      <c r="B11" s="88">
        <v>10</v>
      </c>
      <c r="C11" s="88">
        <v>9</v>
      </c>
      <c r="D11" s="88">
        <v>8</v>
      </c>
      <c r="E11" s="88">
        <v>7</v>
      </c>
      <c r="F11" s="88">
        <v>8</v>
      </c>
      <c r="G11" s="88">
        <v>11</v>
      </c>
      <c r="H11" s="88">
        <v>12</v>
      </c>
      <c r="I11" s="320">
        <v>12</v>
      </c>
      <c r="J11" s="320">
        <v>12</v>
      </c>
      <c r="K11" s="320">
        <v>11</v>
      </c>
      <c r="L11" s="320">
        <v>10</v>
      </c>
      <c r="M11" s="88">
        <v>10</v>
      </c>
      <c r="N11" s="88">
        <v>10</v>
      </c>
    </row>
    <row r="12" spans="1:14" x14ac:dyDescent="0.2">
      <c r="A12" s="98" t="s">
        <v>1679</v>
      </c>
      <c r="B12" s="88">
        <v>1</v>
      </c>
      <c r="C12" s="320" t="s">
        <v>369</v>
      </c>
      <c r="D12" s="88">
        <v>1</v>
      </c>
      <c r="E12" s="88">
        <v>1</v>
      </c>
      <c r="F12" s="88">
        <v>1</v>
      </c>
      <c r="G12" s="88">
        <v>1</v>
      </c>
      <c r="H12" s="88">
        <v>1</v>
      </c>
      <c r="I12" s="320">
        <v>3</v>
      </c>
      <c r="J12" s="320">
        <v>3</v>
      </c>
      <c r="K12" s="320">
        <v>3</v>
      </c>
      <c r="L12" s="320" t="s">
        <v>369</v>
      </c>
      <c r="M12" s="88" t="s">
        <v>728</v>
      </c>
      <c r="N12" s="320">
        <v>1</v>
      </c>
    </row>
    <row r="13" spans="1:14" x14ac:dyDescent="0.2">
      <c r="A13" s="98" t="s">
        <v>1332</v>
      </c>
      <c r="B13" s="88">
        <v>12</v>
      </c>
      <c r="C13" s="88">
        <v>11</v>
      </c>
      <c r="D13" s="88">
        <v>19</v>
      </c>
      <c r="E13" s="88">
        <v>26</v>
      </c>
      <c r="F13" s="88">
        <v>15</v>
      </c>
      <c r="G13" s="88">
        <v>15</v>
      </c>
      <c r="H13" s="88">
        <v>15</v>
      </c>
      <c r="I13" s="320">
        <v>15</v>
      </c>
      <c r="J13" s="320">
        <v>15</v>
      </c>
      <c r="K13" s="320">
        <v>16</v>
      </c>
      <c r="L13" s="320">
        <v>17</v>
      </c>
      <c r="M13" s="88">
        <v>17</v>
      </c>
      <c r="N13" s="88">
        <v>19</v>
      </c>
    </row>
    <row r="14" spans="1:14" x14ac:dyDescent="0.2">
      <c r="A14" s="65" t="s">
        <v>414</v>
      </c>
      <c r="B14" s="88">
        <v>8</v>
      </c>
      <c r="C14" s="88">
        <v>9</v>
      </c>
      <c r="D14" s="88">
        <v>13</v>
      </c>
      <c r="E14" s="88">
        <v>18</v>
      </c>
      <c r="F14" s="88">
        <v>13</v>
      </c>
      <c r="G14" s="88">
        <v>13</v>
      </c>
      <c r="H14" s="88">
        <v>14</v>
      </c>
      <c r="I14" s="320">
        <v>14</v>
      </c>
      <c r="J14" s="320">
        <v>14</v>
      </c>
      <c r="K14" s="320">
        <v>14</v>
      </c>
      <c r="L14" s="320">
        <v>15</v>
      </c>
      <c r="M14" s="88">
        <v>15</v>
      </c>
      <c r="N14" s="88">
        <v>17</v>
      </c>
    </row>
    <row r="15" spans="1:14" ht="13.5" thickBot="1" x14ac:dyDescent="0.25">
      <c r="A15" s="556" t="s">
        <v>1850</v>
      </c>
      <c r="B15" s="90">
        <v>4</v>
      </c>
      <c r="C15" s="90">
        <v>2</v>
      </c>
      <c r="D15" s="90">
        <v>6</v>
      </c>
      <c r="E15" s="90">
        <v>8</v>
      </c>
      <c r="F15" s="90">
        <v>2</v>
      </c>
      <c r="G15" s="90">
        <v>2</v>
      </c>
      <c r="H15" s="90">
        <v>1</v>
      </c>
      <c r="I15" s="292">
        <v>1</v>
      </c>
      <c r="J15" s="292">
        <v>1</v>
      </c>
      <c r="K15" s="292">
        <v>2</v>
      </c>
      <c r="L15" s="292">
        <v>2</v>
      </c>
      <c r="M15" s="90">
        <v>2</v>
      </c>
      <c r="N15" s="90">
        <v>2</v>
      </c>
    </row>
    <row r="16" spans="1:14" x14ac:dyDescent="0.2">
      <c r="B16" s="317"/>
      <c r="C16" s="317"/>
      <c r="D16" s="317"/>
      <c r="E16" s="317"/>
      <c r="F16" s="317"/>
      <c r="G16" s="317"/>
      <c r="H16" s="317"/>
      <c r="I16" s="317"/>
      <c r="J16" s="317"/>
    </row>
    <row r="17" spans="1:10" x14ac:dyDescent="0.2">
      <c r="A17" s="1" t="s">
        <v>1851</v>
      </c>
      <c r="I17" s="632"/>
      <c r="J17" s="235"/>
    </row>
    <row r="18" spans="1:10" x14ac:dyDescent="0.2">
      <c r="A18" s="1" t="s">
        <v>1844</v>
      </c>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O1" sqref="O1"/>
    </sheetView>
  </sheetViews>
  <sheetFormatPr defaultRowHeight="12.75" x14ac:dyDescent="0.2"/>
  <cols>
    <col min="1" max="1" width="37.5703125" style="28" customWidth="1"/>
    <col min="2" max="12" width="8.7109375" style="136" customWidth="1"/>
    <col min="13" max="16384" width="9.140625" style="136"/>
  </cols>
  <sheetData>
    <row r="1" spans="1:14" x14ac:dyDescent="0.2">
      <c r="A1" s="5" t="s">
        <v>1858</v>
      </c>
    </row>
    <row r="2" spans="1:14" x14ac:dyDescent="0.2">
      <c r="A2" s="1"/>
    </row>
    <row r="3" spans="1:14" ht="13.5" thickBot="1" x14ac:dyDescent="0.25">
      <c r="A3" s="1"/>
      <c r="B3" s="180"/>
      <c r="C3" s="180"/>
      <c r="D3" s="180"/>
      <c r="E3" s="180"/>
      <c r="F3" s="180"/>
      <c r="G3" s="180"/>
      <c r="H3" s="182"/>
      <c r="I3" s="180"/>
      <c r="J3" s="235"/>
      <c r="K3" s="235"/>
      <c r="N3" s="187" t="s">
        <v>1857</v>
      </c>
    </row>
    <row r="4" spans="1:14" ht="13.5" customHeight="1" thickBot="1" x14ac:dyDescent="0.25">
      <c r="A4" s="874" t="s">
        <v>1799</v>
      </c>
      <c r="B4" s="904" t="s">
        <v>1838</v>
      </c>
      <c r="C4" s="904"/>
      <c r="D4" s="904"/>
      <c r="E4" s="904"/>
      <c r="F4" s="904"/>
      <c r="G4" s="904"/>
      <c r="H4" s="904"/>
      <c r="I4" s="904"/>
      <c r="J4" s="904"/>
      <c r="K4" s="904"/>
      <c r="L4" s="904"/>
      <c r="M4" s="904"/>
      <c r="N4" s="904"/>
    </row>
    <row r="5" spans="1:14"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ht="1.5" customHeight="1" thickBot="1" x14ac:dyDescent="0.25">
      <c r="A6" s="875"/>
      <c r="B6" s="920"/>
      <c r="C6" s="920"/>
      <c r="D6" s="920"/>
      <c r="E6" s="920"/>
      <c r="F6" s="920"/>
      <c r="G6" s="920"/>
      <c r="H6" s="920"/>
      <c r="I6" s="920"/>
      <c r="J6" s="920"/>
      <c r="K6" s="920"/>
      <c r="L6" s="920"/>
      <c r="M6" s="920"/>
      <c r="N6" s="920"/>
    </row>
    <row r="7" spans="1:14" x14ac:dyDescent="0.2">
      <c r="A7" s="98" t="s">
        <v>330</v>
      </c>
      <c r="B7" s="87">
        <v>125871</v>
      </c>
      <c r="C7" s="87">
        <v>125603</v>
      </c>
      <c r="D7" s="87">
        <v>119570</v>
      </c>
      <c r="E7" s="87">
        <v>116515</v>
      </c>
      <c r="F7" s="87">
        <v>119188</v>
      </c>
      <c r="G7" s="87">
        <v>120757</v>
      </c>
      <c r="H7" s="87">
        <v>120287</v>
      </c>
      <c r="I7" s="327">
        <v>118764</v>
      </c>
      <c r="J7" s="327">
        <v>118833</v>
      </c>
      <c r="K7" s="327">
        <v>118252</v>
      </c>
      <c r="L7" s="327">
        <v>117708</v>
      </c>
      <c r="M7" s="87">
        <v>116855</v>
      </c>
      <c r="N7" s="87">
        <v>116730</v>
      </c>
    </row>
    <row r="8" spans="1:14" ht="22.5" x14ac:dyDescent="0.2">
      <c r="A8" s="98" t="s">
        <v>1669</v>
      </c>
      <c r="B8" s="88">
        <v>85435</v>
      </c>
      <c r="C8" s="88">
        <v>81647</v>
      </c>
      <c r="D8" s="88">
        <v>73200</v>
      </c>
      <c r="E8" s="88">
        <v>71427</v>
      </c>
      <c r="F8" s="88">
        <v>72283</v>
      </c>
      <c r="G8" s="88">
        <v>73164</v>
      </c>
      <c r="H8" s="88">
        <v>73293</v>
      </c>
      <c r="I8" s="320">
        <v>71753</v>
      </c>
      <c r="J8" s="320">
        <v>71480</v>
      </c>
      <c r="K8" s="320">
        <v>71127</v>
      </c>
      <c r="L8" s="320">
        <v>70493</v>
      </c>
      <c r="M8" s="88">
        <v>70127</v>
      </c>
      <c r="N8" s="88">
        <v>70377</v>
      </c>
    </row>
    <row r="9" spans="1:14" x14ac:dyDescent="0.2">
      <c r="A9" s="65" t="s">
        <v>1859</v>
      </c>
      <c r="B9" s="88">
        <v>81918</v>
      </c>
      <c r="C9" s="88">
        <v>78888</v>
      </c>
      <c r="D9" s="88">
        <v>70671</v>
      </c>
      <c r="E9" s="88">
        <v>68913</v>
      </c>
      <c r="F9" s="88">
        <v>69715</v>
      </c>
      <c r="G9" s="88">
        <v>70657</v>
      </c>
      <c r="H9" s="88">
        <v>70069</v>
      </c>
      <c r="I9" s="320">
        <v>68929</v>
      </c>
      <c r="J9" s="320">
        <v>69061</v>
      </c>
      <c r="K9" s="320">
        <v>69211</v>
      </c>
      <c r="L9" s="320">
        <v>68565</v>
      </c>
      <c r="M9" s="88">
        <v>68184</v>
      </c>
      <c r="N9" s="88">
        <v>68408</v>
      </c>
    </row>
    <row r="10" spans="1:14" x14ac:dyDescent="0.2">
      <c r="A10" s="65" t="s">
        <v>1860</v>
      </c>
      <c r="B10" s="88">
        <v>3517</v>
      </c>
      <c r="C10" s="88">
        <v>2759</v>
      </c>
      <c r="D10" s="88">
        <v>2529</v>
      </c>
      <c r="E10" s="88">
        <v>2514</v>
      </c>
      <c r="F10" s="88">
        <v>2568</v>
      </c>
      <c r="G10" s="88">
        <v>2507</v>
      </c>
      <c r="H10" s="88">
        <v>3224</v>
      </c>
      <c r="I10" s="320">
        <v>2824</v>
      </c>
      <c r="J10" s="320">
        <v>2419</v>
      </c>
      <c r="K10" s="320">
        <v>1916</v>
      </c>
      <c r="L10" s="320">
        <v>1928</v>
      </c>
      <c r="M10" s="88">
        <v>1943</v>
      </c>
      <c r="N10" s="88">
        <v>1969</v>
      </c>
    </row>
    <row r="11" spans="1:14" x14ac:dyDescent="0.2">
      <c r="A11" s="98" t="s">
        <v>1861</v>
      </c>
      <c r="B11" s="88">
        <v>31729</v>
      </c>
      <c r="C11" s="88">
        <v>34754</v>
      </c>
      <c r="D11" s="88">
        <v>37676</v>
      </c>
      <c r="E11" s="88">
        <v>36393</v>
      </c>
      <c r="F11" s="88">
        <v>37886</v>
      </c>
      <c r="G11" s="88">
        <v>38493</v>
      </c>
      <c r="H11" s="88">
        <v>37972</v>
      </c>
      <c r="I11" s="320">
        <v>37841</v>
      </c>
      <c r="J11" s="320">
        <v>38059</v>
      </c>
      <c r="K11" s="320">
        <v>37551</v>
      </c>
      <c r="L11" s="320">
        <v>37285</v>
      </c>
      <c r="M11" s="88">
        <v>37033</v>
      </c>
      <c r="N11" s="88">
        <v>37086</v>
      </c>
    </row>
    <row r="12" spans="1:14" x14ac:dyDescent="0.2">
      <c r="A12" s="98" t="s">
        <v>1329</v>
      </c>
      <c r="B12" s="88">
        <v>1340</v>
      </c>
      <c r="C12" s="88">
        <v>1622</v>
      </c>
      <c r="D12" s="88">
        <v>44</v>
      </c>
      <c r="E12" s="88">
        <v>33</v>
      </c>
      <c r="F12" s="88">
        <v>50</v>
      </c>
      <c r="G12" s="88">
        <v>45</v>
      </c>
      <c r="H12" s="88">
        <v>184</v>
      </c>
      <c r="I12" s="320">
        <v>213</v>
      </c>
      <c r="J12" s="320">
        <v>459</v>
      </c>
      <c r="K12" s="320">
        <v>773</v>
      </c>
      <c r="L12" s="320">
        <v>985</v>
      </c>
      <c r="M12" s="88">
        <v>948</v>
      </c>
      <c r="N12" s="88">
        <v>984</v>
      </c>
    </row>
    <row r="13" spans="1:14" ht="22.5" x14ac:dyDescent="0.2">
      <c r="A13" s="98" t="s">
        <v>1862</v>
      </c>
      <c r="B13" s="88">
        <v>428</v>
      </c>
      <c r="C13" s="88">
        <v>529</v>
      </c>
      <c r="D13" s="88">
        <v>680</v>
      </c>
      <c r="E13" s="88">
        <v>736</v>
      </c>
      <c r="F13" s="88">
        <v>912</v>
      </c>
      <c r="G13" s="88">
        <v>1060</v>
      </c>
      <c r="H13" s="88">
        <v>1061</v>
      </c>
      <c r="I13" s="320">
        <v>1031</v>
      </c>
      <c r="J13" s="320">
        <v>1058</v>
      </c>
      <c r="K13" s="320">
        <v>1078</v>
      </c>
      <c r="L13" s="320">
        <v>1134</v>
      </c>
      <c r="M13" s="88">
        <v>1106</v>
      </c>
      <c r="N13" s="88">
        <v>1057</v>
      </c>
    </row>
    <row r="14" spans="1:14" x14ac:dyDescent="0.2">
      <c r="A14" s="98" t="s">
        <v>1332</v>
      </c>
      <c r="B14" s="88">
        <v>6229</v>
      </c>
      <c r="C14" s="88">
        <v>7051</v>
      </c>
      <c r="D14" s="88">
        <v>7970</v>
      </c>
      <c r="E14" s="88">
        <v>7926</v>
      </c>
      <c r="F14" s="88">
        <v>8057</v>
      </c>
      <c r="G14" s="88">
        <v>7995</v>
      </c>
      <c r="H14" s="88">
        <v>7777</v>
      </c>
      <c r="I14" s="320">
        <v>7926</v>
      </c>
      <c r="J14" s="320">
        <v>7777</v>
      </c>
      <c r="K14" s="320">
        <v>7723</v>
      </c>
      <c r="L14" s="320">
        <v>7811</v>
      </c>
      <c r="M14" s="88">
        <v>7641</v>
      </c>
      <c r="N14" s="88">
        <v>7226</v>
      </c>
    </row>
    <row r="15" spans="1:14" x14ac:dyDescent="0.2">
      <c r="A15" s="65" t="s">
        <v>414</v>
      </c>
      <c r="B15" s="88">
        <v>4982</v>
      </c>
      <c r="C15" s="88">
        <v>5463</v>
      </c>
      <c r="D15" s="88">
        <v>5633</v>
      </c>
      <c r="E15" s="88">
        <v>5696</v>
      </c>
      <c r="F15" s="88">
        <v>5924</v>
      </c>
      <c r="G15" s="88">
        <v>5908</v>
      </c>
      <c r="H15" s="88">
        <v>6194</v>
      </c>
      <c r="I15" s="320">
        <v>6368</v>
      </c>
      <c r="J15" s="320">
        <v>6493</v>
      </c>
      <c r="K15" s="320">
        <v>6521</v>
      </c>
      <c r="L15" s="320">
        <v>6660</v>
      </c>
      <c r="M15" s="88">
        <v>6527</v>
      </c>
      <c r="N15" s="88">
        <v>6130</v>
      </c>
    </row>
    <row r="16" spans="1:14" ht="13.5" thickBot="1" x14ac:dyDescent="0.25">
      <c r="A16" s="556" t="s">
        <v>1850</v>
      </c>
      <c r="B16" s="90">
        <v>1247</v>
      </c>
      <c r="C16" s="90">
        <v>1588</v>
      </c>
      <c r="D16" s="90">
        <v>2337</v>
      </c>
      <c r="E16" s="90">
        <v>2230</v>
      </c>
      <c r="F16" s="90">
        <v>2133</v>
      </c>
      <c r="G16" s="90">
        <v>2087</v>
      </c>
      <c r="H16" s="90">
        <v>1583</v>
      </c>
      <c r="I16" s="292">
        <v>1558</v>
      </c>
      <c r="J16" s="292">
        <v>1284</v>
      </c>
      <c r="K16" s="292">
        <v>1202</v>
      </c>
      <c r="L16" s="292">
        <v>1151</v>
      </c>
      <c r="M16" s="90">
        <v>1114</v>
      </c>
      <c r="N16" s="90">
        <v>1096</v>
      </c>
    </row>
    <row r="17" spans="1:1" x14ac:dyDescent="0.2">
      <c r="A17" s="1"/>
    </row>
    <row r="18" spans="1:1" x14ac:dyDescent="0.2">
      <c r="A18" s="1" t="s">
        <v>1844</v>
      </c>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O1" sqref="O1"/>
    </sheetView>
  </sheetViews>
  <sheetFormatPr defaultRowHeight="12.75" x14ac:dyDescent="0.2"/>
  <cols>
    <col min="1" max="1" width="38.5703125" style="28" customWidth="1"/>
    <col min="2" max="12" width="8.5703125" style="136" customWidth="1"/>
    <col min="13" max="16384" width="9.140625" style="136"/>
  </cols>
  <sheetData>
    <row r="1" spans="1:14" x14ac:dyDescent="0.2">
      <c r="A1" s="5" t="s">
        <v>1863</v>
      </c>
    </row>
    <row r="2" spans="1:14" x14ac:dyDescent="0.2">
      <c r="A2" s="1"/>
    </row>
    <row r="3" spans="1:14" ht="13.5" thickBot="1" x14ac:dyDescent="0.25">
      <c r="A3" s="1"/>
      <c r="B3" s="180"/>
      <c r="C3" s="180"/>
      <c r="D3" s="180"/>
      <c r="E3" s="180"/>
      <c r="F3" s="180"/>
      <c r="G3" s="180"/>
      <c r="H3" s="182"/>
      <c r="I3" s="180"/>
      <c r="J3" s="235"/>
      <c r="K3" s="235"/>
      <c r="N3" s="187" t="s">
        <v>1836</v>
      </c>
    </row>
    <row r="4" spans="1:14" ht="13.5" customHeight="1" thickBot="1" x14ac:dyDescent="0.25">
      <c r="A4" s="874" t="s">
        <v>1799</v>
      </c>
      <c r="B4" s="904" t="s">
        <v>1838</v>
      </c>
      <c r="C4" s="904"/>
      <c r="D4" s="904"/>
      <c r="E4" s="904"/>
      <c r="F4" s="904"/>
      <c r="G4" s="904"/>
      <c r="H4" s="904"/>
      <c r="I4" s="904"/>
      <c r="J4" s="904"/>
      <c r="K4" s="904"/>
      <c r="L4" s="904"/>
      <c r="M4" s="904"/>
      <c r="N4" s="904"/>
    </row>
    <row r="5" spans="1:14" x14ac:dyDescent="0.2">
      <c r="A5" s="930"/>
      <c r="B5" s="925" t="s">
        <v>409</v>
      </c>
      <c r="C5" s="925" t="s">
        <v>400</v>
      </c>
      <c r="D5" s="925" t="s">
        <v>401</v>
      </c>
      <c r="E5" s="925" t="s">
        <v>402</v>
      </c>
      <c r="F5" s="925" t="s">
        <v>403</v>
      </c>
      <c r="G5" s="925" t="s">
        <v>404</v>
      </c>
      <c r="H5" s="925" t="s">
        <v>405</v>
      </c>
      <c r="I5" s="925" t="s">
        <v>406</v>
      </c>
      <c r="J5" s="925" t="s">
        <v>407</v>
      </c>
      <c r="K5" s="925" t="s">
        <v>1038</v>
      </c>
      <c r="L5" s="925" t="s">
        <v>1039</v>
      </c>
      <c r="M5" s="925" t="s">
        <v>1237</v>
      </c>
      <c r="N5" s="925" t="s">
        <v>1238</v>
      </c>
    </row>
    <row r="6" spans="1:14" ht="2.25" customHeight="1" thickBot="1" x14ac:dyDescent="0.25">
      <c r="A6" s="875"/>
      <c r="B6" s="920"/>
      <c r="C6" s="920"/>
      <c r="D6" s="920"/>
      <c r="E6" s="920"/>
      <c r="F6" s="920"/>
      <c r="G6" s="920"/>
      <c r="H6" s="920"/>
      <c r="I6" s="920"/>
      <c r="J6" s="920"/>
      <c r="K6" s="920"/>
      <c r="L6" s="920"/>
      <c r="M6" s="920"/>
      <c r="N6" s="920"/>
    </row>
    <row r="7" spans="1:14" x14ac:dyDescent="0.2">
      <c r="A7" s="98" t="s">
        <v>330</v>
      </c>
      <c r="B7" s="87">
        <v>20620</v>
      </c>
      <c r="C7" s="87">
        <v>22689</v>
      </c>
      <c r="D7" s="87">
        <v>26031</v>
      </c>
      <c r="E7" s="87">
        <v>26106</v>
      </c>
      <c r="F7" s="87">
        <v>26112</v>
      </c>
      <c r="G7" s="87">
        <v>26668</v>
      </c>
      <c r="H7" s="327">
        <v>26268</v>
      </c>
      <c r="I7" s="327">
        <v>26441</v>
      </c>
      <c r="J7" s="327">
        <v>26572</v>
      </c>
      <c r="K7" s="327">
        <v>26526</v>
      </c>
      <c r="L7" s="327">
        <v>26923</v>
      </c>
      <c r="M7" s="87">
        <v>26845</v>
      </c>
      <c r="N7" s="87">
        <v>26767</v>
      </c>
    </row>
    <row r="8" spans="1:14" ht="22.5" x14ac:dyDescent="0.2">
      <c r="A8" s="98" t="s">
        <v>1829</v>
      </c>
      <c r="B8" s="88">
        <v>7022</v>
      </c>
      <c r="C8" s="88">
        <v>7255</v>
      </c>
      <c r="D8" s="88">
        <v>8427</v>
      </c>
      <c r="E8" s="88">
        <v>8354</v>
      </c>
      <c r="F8" s="88">
        <v>8249</v>
      </c>
      <c r="G8" s="88">
        <v>8352</v>
      </c>
      <c r="H8" s="320">
        <v>8221</v>
      </c>
      <c r="I8" s="320">
        <v>8196</v>
      </c>
      <c r="J8" s="320">
        <v>8197</v>
      </c>
      <c r="K8" s="320">
        <v>8168</v>
      </c>
      <c r="L8" s="320">
        <v>8146</v>
      </c>
      <c r="M8" s="88">
        <v>8082</v>
      </c>
      <c r="N8" s="88">
        <v>7846</v>
      </c>
    </row>
    <row r="9" spans="1:14" x14ac:dyDescent="0.2">
      <c r="A9" s="65" t="s">
        <v>1848</v>
      </c>
      <c r="B9" s="88">
        <v>6959</v>
      </c>
      <c r="C9" s="88">
        <v>7182</v>
      </c>
      <c r="D9" s="88">
        <v>8310</v>
      </c>
      <c r="E9" s="88">
        <v>8237</v>
      </c>
      <c r="F9" s="88">
        <v>8118</v>
      </c>
      <c r="G9" s="88">
        <v>8236</v>
      </c>
      <c r="H9" s="88">
        <v>8109</v>
      </c>
      <c r="I9" s="320">
        <v>8055</v>
      </c>
      <c r="J9" s="320">
        <v>8054</v>
      </c>
      <c r="K9" s="320">
        <v>7930</v>
      </c>
      <c r="L9" s="320">
        <v>7896</v>
      </c>
      <c r="M9" s="88">
        <v>7815</v>
      </c>
      <c r="N9" s="88">
        <v>7587</v>
      </c>
    </row>
    <row r="10" spans="1:14" x14ac:dyDescent="0.2">
      <c r="A10" s="65" t="s">
        <v>1849</v>
      </c>
      <c r="B10" s="88">
        <v>63</v>
      </c>
      <c r="C10" s="88">
        <v>73</v>
      </c>
      <c r="D10" s="88">
        <v>117</v>
      </c>
      <c r="E10" s="88">
        <v>117</v>
      </c>
      <c r="F10" s="88">
        <v>131</v>
      </c>
      <c r="G10" s="88">
        <v>116</v>
      </c>
      <c r="H10" s="320" t="s">
        <v>985</v>
      </c>
      <c r="I10" s="320" t="s">
        <v>982</v>
      </c>
      <c r="J10" s="320">
        <v>143</v>
      </c>
      <c r="K10" s="320">
        <v>238</v>
      </c>
      <c r="L10" s="320">
        <v>250</v>
      </c>
      <c r="M10" s="88">
        <v>267</v>
      </c>
      <c r="N10" s="88">
        <v>259</v>
      </c>
    </row>
    <row r="11" spans="1:14" x14ac:dyDescent="0.2">
      <c r="A11" s="98" t="s">
        <v>1831</v>
      </c>
      <c r="B11" s="88">
        <v>6217</v>
      </c>
      <c r="C11" s="88">
        <v>6877</v>
      </c>
      <c r="D11" s="88">
        <v>8234</v>
      </c>
      <c r="E11" s="88">
        <v>8045</v>
      </c>
      <c r="F11" s="88">
        <v>8240</v>
      </c>
      <c r="G11" s="88">
        <v>8289</v>
      </c>
      <c r="H11" s="88">
        <v>8202</v>
      </c>
      <c r="I11" s="320">
        <v>8106</v>
      </c>
      <c r="J11" s="320">
        <v>8148</v>
      </c>
      <c r="K11" s="320">
        <v>8036</v>
      </c>
      <c r="L11" s="320">
        <v>7897</v>
      </c>
      <c r="M11" s="88">
        <v>7868</v>
      </c>
      <c r="N11" s="88">
        <v>7744</v>
      </c>
    </row>
    <row r="12" spans="1:14" x14ac:dyDescent="0.2">
      <c r="A12" s="98" t="s">
        <v>1329</v>
      </c>
      <c r="B12" s="88">
        <v>168</v>
      </c>
      <c r="C12" s="88">
        <v>224</v>
      </c>
      <c r="D12" s="88">
        <v>19</v>
      </c>
      <c r="E12" s="88">
        <v>15</v>
      </c>
      <c r="F12" s="88">
        <v>7</v>
      </c>
      <c r="G12" s="88">
        <v>11</v>
      </c>
      <c r="H12" s="88">
        <v>35</v>
      </c>
      <c r="I12" s="320">
        <v>60</v>
      </c>
      <c r="J12" s="320">
        <v>103</v>
      </c>
      <c r="K12" s="320">
        <v>143</v>
      </c>
      <c r="L12" s="320">
        <v>183</v>
      </c>
      <c r="M12" s="88">
        <v>178</v>
      </c>
      <c r="N12" s="88">
        <v>166</v>
      </c>
    </row>
    <row r="13" spans="1:14" x14ac:dyDescent="0.2">
      <c r="A13" s="98" t="s">
        <v>1679</v>
      </c>
      <c r="B13" s="88">
        <v>126</v>
      </c>
      <c r="C13" s="88">
        <v>217</v>
      </c>
      <c r="D13" s="88">
        <v>213</v>
      </c>
      <c r="E13" s="88">
        <v>236</v>
      </c>
      <c r="F13" s="88">
        <v>270</v>
      </c>
      <c r="G13" s="88">
        <v>362</v>
      </c>
      <c r="H13" s="88">
        <v>364</v>
      </c>
      <c r="I13" s="320">
        <v>360</v>
      </c>
      <c r="J13" s="320">
        <v>384</v>
      </c>
      <c r="K13" s="320">
        <v>400</v>
      </c>
      <c r="L13" s="320">
        <v>391</v>
      </c>
      <c r="M13" s="88">
        <v>403</v>
      </c>
      <c r="N13" s="88">
        <v>415</v>
      </c>
    </row>
    <row r="14" spans="1:14" x14ac:dyDescent="0.2">
      <c r="A14" s="98" t="s">
        <v>1332</v>
      </c>
      <c r="B14" s="88">
        <v>7087</v>
      </c>
      <c r="C14" s="88">
        <v>8116</v>
      </c>
      <c r="D14" s="88">
        <v>9138</v>
      </c>
      <c r="E14" s="88">
        <v>9456</v>
      </c>
      <c r="F14" s="88">
        <v>9346</v>
      </c>
      <c r="G14" s="88">
        <v>9654</v>
      </c>
      <c r="H14" s="88">
        <v>9446</v>
      </c>
      <c r="I14" s="320">
        <v>9719</v>
      </c>
      <c r="J14" s="320">
        <v>9740</v>
      </c>
      <c r="K14" s="320">
        <v>9779</v>
      </c>
      <c r="L14" s="320">
        <v>10306</v>
      </c>
      <c r="M14" s="88">
        <v>10314</v>
      </c>
      <c r="N14" s="88">
        <v>10596</v>
      </c>
    </row>
    <row r="15" spans="1:14" x14ac:dyDescent="0.2">
      <c r="A15" s="65" t="s">
        <v>414</v>
      </c>
      <c r="B15" s="88">
        <v>6737</v>
      </c>
      <c r="C15" s="88">
        <v>7704</v>
      </c>
      <c r="D15" s="88">
        <v>8505</v>
      </c>
      <c r="E15" s="88">
        <v>8821</v>
      </c>
      <c r="F15" s="88">
        <v>8720</v>
      </c>
      <c r="G15" s="88">
        <v>9009</v>
      </c>
      <c r="H15" s="88">
        <v>8669</v>
      </c>
      <c r="I15" s="320">
        <v>8943</v>
      </c>
      <c r="J15" s="320">
        <v>9032</v>
      </c>
      <c r="K15" s="320">
        <v>9095</v>
      </c>
      <c r="L15" s="320">
        <v>9670</v>
      </c>
      <c r="M15" s="88">
        <v>9692</v>
      </c>
      <c r="N15" s="88">
        <v>9964</v>
      </c>
    </row>
    <row r="16" spans="1:14" ht="13.5" thickBot="1" x14ac:dyDescent="0.25">
      <c r="A16" s="556" t="s">
        <v>1850</v>
      </c>
      <c r="B16" s="90">
        <v>350</v>
      </c>
      <c r="C16" s="90">
        <v>412</v>
      </c>
      <c r="D16" s="90">
        <v>633</v>
      </c>
      <c r="E16" s="90">
        <v>635</v>
      </c>
      <c r="F16" s="90">
        <v>626</v>
      </c>
      <c r="G16" s="90">
        <v>645</v>
      </c>
      <c r="H16" s="90">
        <v>777</v>
      </c>
      <c r="I16" s="292">
        <v>776</v>
      </c>
      <c r="J16" s="292">
        <v>708</v>
      </c>
      <c r="K16" s="292">
        <v>684</v>
      </c>
      <c r="L16" s="292">
        <v>636</v>
      </c>
      <c r="M16" s="90">
        <v>622</v>
      </c>
      <c r="N16" s="90">
        <v>632</v>
      </c>
    </row>
    <row r="17" spans="1:10" x14ac:dyDescent="0.2">
      <c r="A17" s="65"/>
      <c r="B17" s="317"/>
      <c r="C17" s="317"/>
      <c r="D17" s="317"/>
      <c r="E17" s="317"/>
      <c r="F17" s="317"/>
      <c r="G17" s="317"/>
      <c r="H17" s="317"/>
      <c r="I17" s="317"/>
      <c r="J17" s="317"/>
    </row>
    <row r="18" spans="1:10" x14ac:dyDescent="0.2">
      <c r="A18" s="1" t="s">
        <v>1864</v>
      </c>
      <c r="B18" s="180"/>
      <c r="C18" s="180"/>
      <c r="D18" s="180"/>
      <c r="E18" s="180"/>
      <c r="F18" s="180"/>
      <c r="G18" s="180"/>
      <c r="H18" s="180"/>
      <c r="I18" s="180"/>
      <c r="J18" s="180"/>
    </row>
    <row r="19" spans="1:10" x14ac:dyDescent="0.2">
      <c r="A19" s="1" t="s">
        <v>1844</v>
      </c>
      <c r="B19" s="180"/>
      <c r="C19" s="180"/>
      <c r="D19" s="180"/>
      <c r="E19" s="180"/>
      <c r="F19" s="180"/>
      <c r="G19" s="180"/>
      <c r="H19" s="180"/>
      <c r="I19" s="180"/>
      <c r="J19" s="180"/>
    </row>
  </sheetData>
  <mergeCells count="15">
    <mergeCell ref="A4:A6"/>
    <mergeCell ref="B4:N4"/>
    <mergeCell ref="B5:B6"/>
    <mergeCell ref="C5:C6"/>
    <mergeCell ref="D5:D6"/>
    <mergeCell ref="E5:E6"/>
    <mergeCell ref="F5:F6"/>
    <mergeCell ref="G5:G6"/>
    <mergeCell ref="H5:H6"/>
    <mergeCell ref="I5:I6"/>
    <mergeCell ref="J5:J6"/>
    <mergeCell ref="K5:K6"/>
    <mergeCell ref="L5:L6"/>
    <mergeCell ref="M5:M6"/>
    <mergeCell ref="N5:N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M1" sqref="M1"/>
    </sheetView>
  </sheetViews>
  <sheetFormatPr defaultRowHeight="12.75" x14ac:dyDescent="0.2"/>
  <cols>
    <col min="1" max="1" width="23.42578125" style="633" customWidth="1"/>
    <col min="2" max="10" width="9" style="633" bestFit="1" customWidth="1"/>
    <col min="11" max="256" width="9.140625" style="633"/>
    <col min="257" max="257" width="23.42578125" style="633" customWidth="1"/>
    <col min="258" max="266" width="9" style="633" bestFit="1" customWidth="1"/>
    <col min="267" max="512" width="9.140625" style="633"/>
    <col min="513" max="513" width="23.42578125" style="633" customWidth="1"/>
    <col min="514" max="522" width="9" style="633" bestFit="1" customWidth="1"/>
    <col min="523" max="768" width="9.140625" style="633"/>
    <col min="769" max="769" width="23.42578125" style="633" customWidth="1"/>
    <col min="770" max="778" width="9" style="633" bestFit="1" customWidth="1"/>
    <col min="779" max="1024" width="9.140625" style="633"/>
    <col min="1025" max="1025" width="23.42578125" style="633" customWidth="1"/>
    <col min="1026" max="1034" width="9" style="633" bestFit="1" customWidth="1"/>
    <col min="1035" max="1280" width="9.140625" style="633"/>
    <col min="1281" max="1281" width="23.42578125" style="633" customWidth="1"/>
    <col min="1282" max="1290" width="9" style="633" bestFit="1" customWidth="1"/>
    <col min="1291" max="1536" width="9.140625" style="633"/>
    <col min="1537" max="1537" width="23.42578125" style="633" customWidth="1"/>
    <col min="1538" max="1546" width="9" style="633" bestFit="1" customWidth="1"/>
    <col min="1547" max="1792" width="9.140625" style="633"/>
    <col min="1793" max="1793" width="23.42578125" style="633" customWidth="1"/>
    <col min="1794" max="1802" width="9" style="633" bestFit="1" customWidth="1"/>
    <col min="1803" max="2048" width="9.140625" style="633"/>
    <col min="2049" max="2049" width="23.42578125" style="633" customWidth="1"/>
    <col min="2050" max="2058" width="9" style="633" bestFit="1" customWidth="1"/>
    <col min="2059" max="2304" width="9.140625" style="633"/>
    <col min="2305" max="2305" width="23.42578125" style="633" customWidth="1"/>
    <col min="2306" max="2314" width="9" style="633" bestFit="1" customWidth="1"/>
    <col min="2315" max="2560" width="9.140625" style="633"/>
    <col min="2561" max="2561" width="23.42578125" style="633" customWidth="1"/>
    <col min="2562" max="2570" width="9" style="633" bestFit="1" customWidth="1"/>
    <col min="2571" max="2816" width="9.140625" style="633"/>
    <col min="2817" max="2817" width="23.42578125" style="633" customWidth="1"/>
    <col min="2818" max="2826" width="9" style="633" bestFit="1" customWidth="1"/>
    <col min="2827" max="3072" width="9.140625" style="633"/>
    <col min="3073" max="3073" width="23.42578125" style="633" customWidth="1"/>
    <col min="3074" max="3082" width="9" style="633" bestFit="1" customWidth="1"/>
    <col min="3083" max="3328" width="9.140625" style="633"/>
    <col min="3329" max="3329" width="23.42578125" style="633" customWidth="1"/>
    <col min="3330" max="3338" width="9" style="633" bestFit="1" customWidth="1"/>
    <col min="3339" max="3584" width="9.140625" style="633"/>
    <col min="3585" max="3585" width="23.42578125" style="633" customWidth="1"/>
    <col min="3586" max="3594" width="9" style="633" bestFit="1" customWidth="1"/>
    <col min="3595" max="3840" width="9.140625" style="633"/>
    <col min="3841" max="3841" width="23.42578125" style="633" customWidth="1"/>
    <col min="3842" max="3850" width="9" style="633" bestFit="1" customWidth="1"/>
    <col min="3851" max="4096" width="9.140625" style="633"/>
    <col min="4097" max="4097" width="23.42578125" style="633" customWidth="1"/>
    <col min="4098" max="4106" width="9" style="633" bestFit="1" customWidth="1"/>
    <col min="4107" max="4352" width="9.140625" style="633"/>
    <col min="4353" max="4353" width="23.42578125" style="633" customWidth="1"/>
    <col min="4354" max="4362" width="9" style="633" bestFit="1" customWidth="1"/>
    <col min="4363" max="4608" width="9.140625" style="633"/>
    <col min="4609" max="4609" width="23.42578125" style="633" customWidth="1"/>
    <col min="4610" max="4618" width="9" style="633" bestFit="1" customWidth="1"/>
    <col min="4619" max="4864" width="9.140625" style="633"/>
    <col min="4865" max="4865" width="23.42578125" style="633" customWidth="1"/>
    <col min="4866" max="4874" width="9" style="633" bestFit="1" customWidth="1"/>
    <col min="4875" max="5120" width="9.140625" style="633"/>
    <col min="5121" max="5121" width="23.42578125" style="633" customWidth="1"/>
    <col min="5122" max="5130" width="9" style="633" bestFit="1" customWidth="1"/>
    <col min="5131" max="5376" width="9.140625" style="633"/>
    <col min="5377" max="5377" width="23.42578125" style="633" customWidth="1"/>
    <col min="5378" max="5386" width="9" style="633" bestFit="1" customWidth="1"/>
    <col min="5387" max="5632" width="9.140625" style="633"/>
    <col min="5633" max="5633" width="23.42578125" style="633" customWidth="1"/>
    <col min="5634" max="5642" width="9" style="633" bestFit="1" customWidth="1"/>
    <col min="5643" max="5888" width="9.140625" style="633"/>
    <col min="5889" max="5889" width="23.42578125" style="633" customWidth="1"/>
    <col min="5890" max="5898" width="9" style="633" bestFit="1" customWidth="1"/>
    <col min="5899" max="6144" width="9.140625" style="633"/>
    <col min="6145" max="6145" width="23.42578125" style="633" customWidth="1"/>
    <col min="6146" max="6154" width="9" style="633" bestFit="1" customWidth="1"/>
    <col min="6155" max="6400" width="9.140625" style="633"/>
    <col min="6401" max="6401" width="23.42578125" style="633" customWidth="1"/>
    <col min="6402" max="6410" width="9" style="633" bestFit="1" customWidth="1"/>
    <col min="6411" max="6656" width="9.140625" style="633"/>
    <col min="6657" max="6657" width="23.42578125" style="633" customWidth="1"/>
    <col min="6658" max="6666" width="9" style="633" bestFit="1" customWidth="1"/>
    <col min="6667" max="6912" width="9.140625" style="633"/>
    <col min="6913" max="6913" width="23.42578125" style="633" customWidth="1"/>
    <col min="6914" max="6922" width="9" style="633" bestFit="1" customWidth="1"/>
    <col min="6923" max="7168" width="9.140625" style="633"/>
    <col min="7169" max="7169" width="23.42578125" style="633" customWidth="1"/>
    <col min="7170" max="7178" width="9" style="633" bestFit="1" customWidth="1"/>
    <col min="7179" max="7424" width="9.140625" style="633"/>
    <col min="7425" max="7425" width="23.42578125" style="633" customWidth="1"/>
    <col min="7426" max="7434" width="9" style="633" bestFit="1" customWidth="1"/>
    <col min="7435" max="7680" width="9.140625" style="633"/>
    <col min="7681" max="7681" width="23.42578125" style="633" customWidth="1"/>
    <col min="7682" max="7690" width="9" style="633" bestFit="1" customWidth="1"/>
    <col min="7691" max="7936" width="9.140625" style="633"/>
    <col min="7937" max="7937" width="23.42578125" style="633" customWidth="1"/>
    <col min="7938" max="7946" width="9" style="633" bestFit="1" customWidth="1"/>
    <col min="7947" max="8192" width="9.140625" style="633"/>
    <col min="8193" max="8193" width="23.42578125" style="633" customWidth="1"/>
    <col min="8194" max="8202" width="9" style="633" bestFit="1" customWidth="1"/>
    <col min="8203" max="8448" width="9.140625" style="633"/>
    <col min="8449" max="8449" width="23.42578125" style="633" customWidth="1"/>
    <col min="8450" max="8458" width="9" style="633" bestFit="1" customWidth="1"/>
    <col min="8459" max="8704" width="9.140625" style="633"/>
    <col min="8705" max="8705" width="23.42578125" style="633" customWidth="1"/>
    <col min="8706" max="8714" width="9" style="633" bestFit="1" customWidth="1"/>
    <col min="8715" max="8960" width="9.140625" style="633"/>
    <col min="8961" max="8961" width="23.42578125" style="633" customWidth="1"/>
    <col min="8962" max="8970" width="9" style="633" bestFit="1" customWidth="1"/>
    <col min="8971" max="9216" width="9.140625" style="633"/>
    <col min="9217" max="9217" width="23.42578125" style="633" customWidth="1"/>
    <col min="9218" max="9226" width="9" style="633" bestFit="1" customWidth="1"/>
    <col min="9227" max="9472" width="9.140625" style="633"/>
    <col min="9473" max="9473" width="23.42578125" style="633" customWidth="1"/>
    <col min="9474" max="9482" width="9" style="633" bestFit="1" customWidth="1"/>
    <col min="9483" max="9728" width="9.140625" style="633"/>
    <col min="9729" max="9729" width="23.42578125" style="633" customWidth="1"/>
    <col min="9730" max="9738" width="9" style="633" bestFit="1" customWidth="1"/>
    <col min="9739" max="9984" width="9.140625" style="633"/>
    <col min="9985" max="9985" width="23.42578125" style="633" customWidth="1"/>
    <col min="9986" max="9994" width="9" style="633" bestFit="1" customWidth="1"/>
    <col min="9995" max="10240" width="9.140625" style="633"/>
    <col min="10241" max="10241" width="23.42578125" style="633" customWidth="1"/>
    <col min="10242" max="10250" width="9" style="633" bestFit="1" customWidth="1"/>
    <col min="10251" max="10496" width="9.140625" style="633"/>
    <col min="10497" max="10497" width="23.42578125" style="633" customWidth="1"/>
    <col min="10498" max="10506" width="9" style="633" bestFit="1" customWidth="1"/>
    <col min="10507" max="10752" width="9.140625" style="633"/>
    <col min="10753" max="10753" width="23.42578125" style="633" customWidth="1"/>
    <col min="10754" max="10762" width="9" style="633" bestFit="1" customWidth="1"/>
    <col min="10763" max="11008" width="9.140625" style="633"/>
    <col min="11009" max="11009" width="23.42578125" style="633" customWidth="1"/>
    <col min="11010" max="11018" width="9" style="633" bestFit="1" customWidth="1"/>
    <col min="11019" max="11264" width="9.140625" style="633"/>
    <col min="11265" max="11265" width="23.42578125" style="633" customWidth="1"/>
    <col min="11266" max="11274" width="9" style="633" bestFit="1" customWidth="1"/>
    <col min="11275" max="11520" width="9.140625" style="633"/>
    <col min="11521" max="11521" width="23.42578125" style="633" customWidth="1"/>
    <col min="11522" max="11530" width="9" style="633" bestFit="1" customWidth="1"/>
    <col min="11531" max="11776" width="9.140625" style="633"/>
    <col min="11777" max="11777" width="23.42578125" style="633" customWidth="1"/>
    <col min="11778" max="11786" width="9" style="633" bestFit="1" customWidth="1"/>
    <col min="11787" max="12032" width="9.140625" style="633"/>
    <col min="12033" max="12033" width="23.42578125" style="633" customWidth="1"/>
    <col min="12034" max="12042" width="9" style="633" bestFit="1" customWidth="1"/>
    <col min="12043" max="12288" width="9.140625" style="633"/>
    <col min="12289" max="12289" width="23.42578125" style="633" customWidth="1"/>
    <col min="12290" max="12298" width="9" style="633" bestFit="1" customWidth="1"/>
    <col min="12299" max="12544" width="9.140625" style="633"/>
    <col min="12545" max="12545" width="23.42578125" style="633" customWidth="1"/>
    <col min="12546" max="12554" width="9" style="633" bestFit="1" customWidth="1"/>
    <col min="12555" max="12800" width="9.140625" style="633"/>
    <col min="12801" max="12801" width="23.42578125" style="633" customWidth="1"/>
    <col min="12802" max="12810" width="9" style="633" bestFit="1" customWidth="1"/>
    <col min="12811" max="13056" width="9.140625" style="633"/>
    <col min="13057" max="13057" width="23.42578125" style="633" customWidth="1"/>
    <col min="13058" max="13066" width="9" style="633" bestFit="1" customWidth="1"/>
    <col min="13067" max="13312" width="9.140625" style="633"/>
    <col min="13313" max="13313" width="23.42578125" style="633" customWidth="1"/>
    <col min="13314" max="13322" width="9" style="633" bestFit="1" customWidth="1"/>
    <col min="13323" max="13568" width="9.140625" style="633"/>
    <col min="13569" max="13569" width="23.42578125" style="633" customWidth="1"/>
    <col min="13570" max="13578" width="9" style="633" bestFit="1" customWidth="1"/>
    <col min="13579" max="13824" width="9.140625" style="633"/>
    <col min="13825" max="13825" width="23.42578125" style="633" customWidth="1"/>
    <col min="13826" max="13834" width="9" style="633" bestFit="1" customWidth="1"/>
    <col min="13835" max="14080" width="9.140625" style="633"/>
    <col min="14081" max="14081" width="23.42578125" style="633" customWidth="1"/>
    <col min="14082" max="14090" width="9" style="633" bestFit="1" customWidth="1"/>
    <col min="14091" max="14336" width="9.140625" style="633"/>
    <col min="14337" max="14337" width="23.42578125" style="633" customWidth="1"/>
    <col min="14338" max="14346" width="9" style="633" bestFit="1" customWidth="1"/>
    <col min="14347" max="14592" width="9.140625" style="633"/>
    <col min="14593" max="14593" width="23.42578125" style="633" customWidth="1"/>
    <col min="14594" max="14602" width="9" style="633" bestFit="1" customWidth="1"/>
    <col min="14603" max="14848" width="9.140625" style="633"/>
    <col min="14849" max="14849" width="23.42578125" style="633" customWidth="1"/>
    <col min="14850" max="14858" width="9" style="633" bestFit="1" customWidth="1"/>
    <col min="14859" max="15104" width="9.140625" style="633"/>
    <col min="15105" max="15105" width="23.42578125" style="633" customWidth="1"/>
    <col min="15106" max="15114" width="9" style="633" bestFit="1" customWidth="1"/>
    <col min="15115" max="15360" width="9.140625" style="633"/>
    <col min="15361" max="15361" width="23.42578125" style="633" customWidth="1"/>
    <col min="15362" max="15370" width="9" style="633" bestFit="1" customWidth="1"/>
    <col min="15371" max="15616" width="9.140625" style="633"/>
    <col min="15617" max="15617" width="23.42578125" style="633" customWidth="1"/>
    <col min="15618" max="15626" width="9" style="633" bestFit="1" customWidth="1"/>
    <col min="15627" max="15872" width="9.140625" style="633"/>
    <col min="15873" max="15873" width="23.42578125" style="633" customWidth="1"/>
    <col min="15874" max="15882" width="9" style="633" bestFit="1" customWidth="1"/>
    <col min="15883" max="16128" width="9.140625" style="633"/>
    <col min="16129" max="16129" width="23.42578125" style="633" customWidth="1"/>
    <col min="16130" max="16138" width="9" style="633" bestFit="1" customWidth="1"/>
    <col min="16139" max="16384" width="9.140625" style="633"/>
  </cols>
  <sheetData>
    <row r="1" spans="1:12" ht="12.75" customHeight="1" x14ac:dyDescent="0.2">
      <c r="A1" s="947" t="s">
        <v>1865</v>
      </c>
      <c r="B1" s="948"/>
      <c r="C1" s="948"/>
      <c r="D1" s="948"/>
      <c r="E1" s="948"/>
      <c r="F1" s="948"/>
      <c r="G1" s="948"/>
      <c r="H1" s="948"/>
      <c r="I1" s="464"/>
      <c r="J1" s="464"/>
      <c r="K1" s="464"/>
      <c r="L1" s="464"/>
    </row>
    <row r="2" spans="1:12" x14ac:dyDescent="0.2">
      <c r="A2" s="634"/>
      <c r="B2" s="464"/>
      <c r="C2" s="464"/>
      <c r="D2" s="464"/>
      <c r="E2" s="464"/>
      <c r="F2" s="464"/>
      <c r="G2" s="464"/>
      <c r="H2" s="464"/>
      <c r="I2" s="464"/>
      <c r="J2" s="464"/>
      <c r="K2" s="464"/>
      <c r="L2" s="464"/>
    </row>
    <row r="3" spans="1:12" ht="13.5" thickBot="1" x14ac:dyDescent="0.25">
      <c r="A3" s="635"/>
      <c r="B3" s="464"/>
      <c r="C3" s="464"/>
      <c r="D3" s="464"/>
      <c r="E3" s="464"/>
      <c r="F3" s="464"/>
      <c r="G3" s="464"/>
      <c r="H3" s="464"/>
      <c r="I3" s="464"/>
      <c r="J3" s="636"/>
      <c r="K3" s="464"/>
      <c r="L3" s="2" t="s">
        <v>1300</v>
      </c>
    </row>
    <row r="4" spans="1:12" ht="13.5" thickBot="1" x14ac:dyDescent="0.25">
      <c r="A4" s="637"/>
      <c r="B4" s="638" t="s">
        <v>269</v>
      </c>
      <c r="C4" s="638" t="s">
        <v>270</v>
      </c>
      <c r="D4" s="638" t="s">
        <v>271</v>
      </c>
      <c r="E4" s="638" t="s">
        <v>272</v>
      </c>
      <c r="F4" s="638" t="s">
        <v>273</v>
      </c>
      <c r="G4" s="638">
        <v>2015</v>
      </c>
      <c r="H4" s="638">
        <v>2016</v>
      </c>
      <c r="I4" s="638">
        <v>2017</v>
      </c>
      <c r="J4" s="638">
        <v>2018</v>
      </c>
      <c r="K4" s="638">
        <v>2019</v>
      </c>
      <c r="L4" s="638">
        <v>2020</v>
      </c>
    </row>
    <row r="5" spans="1:12" x14ac:dyDescent="0.2">
      <c r="A5" s="639" t="s">
        <v>330</v>
      </c>
      <c r="B5" s="636"/>
      <c r="C5" s="636"/>
      <c r="D5" s="636"/>
      <c r="E5" s="636"/>
      <c r="F5" s="636"/>
      <c r="G5" s="636"/>
      <c r="H5" s="636"/>
      <c r="I5" s="464"/>
      <c r="J5" s="636"/>
      <c r="K5" s="464"/>
      <c r="L5" s="464"/>
    </row>
    <row r="6" spans="1:12" x14ac:dyDescent="0.2">
      <c r="A6" s="635" t="s">
        <v>1866</v>
      </c>
      <c r="B6" s="636">
        <v>9364524</v>
      </c>
      <c r="C6" s="636">
        <v>9187574</v>
      </c>
      <c r="D6" s="636">
        <v>9232261</v>
      </c>
      <c r="E6" s="636">
        <v>9202116</v>
      </c>
      <c r="F6" s="636">
        <v>9242420</v>
      </c>
      <c r="G6" s="636">
        <v>9159296</v>
      </c>
      <c r="H6" s="636">
        <v>8978646</v>
      </c>
      <c r="I6" s="636">
        <v>9119887</v>
      </c>
      <c r="J6" s="636">
        <v>9068217</v>
      </c>
      <c r="K6" s="636">
        <v>9033695</v>
      </c>
      <c r="L6" s="636">
        <v>8972820</v>
      </c>
    </row>
    <row r="7" spans="1:12" x14ac:dyDescent="0.2">
      <c r="A7" s="635" t="s">
        <v>1867</v>
      </c>
      <c r="B7" s="636">
        <v>10906217</v>
      </c>
      <c r="C7" s="636">
        <v>10985784</v>
      </c>
      <c r="D7" s="636">
        <v>10845828</v>
      </c>
      <c r="E7" s="636">
        <v>10799674</v>
      </c>
      <c r="F7" s="636">
        <v>10681344</v>
      </c>
      <c r="G7" s="636">
        <v>10700141</v>
      </c>
      <c r="H7" s="636">
        <v>10799340</v>
      </c>
      <c r="I7" s="636">
        <v>10539146</v>
      </c>
      <c r="J7" s="636">
        <v>10463981</v>
      </c>
      <c r="K7" s="636">
        <v>10372145</v>
      </c>
      <c r="L7" s="636">
        <v>10341553</v>
      </c>
    </row>
    <row r="8" spans="1:12" ht="33.75" x14ac:dyDescent="0.2">
      <c r="A8" s="640" t="s">
        <v>1868</v>
      </c>
      <c r="B8" s="636">
        <v>7702289</v>
      </c>
      <c r="C8" s="636">
        <v>7791580</v>
      </c>
      <c r="D8" s="636">
        <v>7672581</v>
      </c>
      <c r="E8" s="636">
        <v>7672293</v>
      </c>
      <c r="F8" s="636">
        <v>7601757</v>
      </c>
      <c r="G8" s="636">
        <v>7633269</v>
      </c>
      <c r="H8" s="636">
        <v>7734355</v>
      </c>
      <c r="I8" s="636">
        <v>7480138</v>
      </c>
      <c r="J8" s="636">
        <v>7426369</v>
      </c>
      <c r="K8" s="636">
        <v>7349658</v>
      </c>
      <c r="L8" s="636">
        <v>7322959</v>
      </c>
    </row>
    <row r="9" spans="1:12" x14ac:dyDescent="0.2">
      <c r="A9" s="639"/>
      <c r="B9" s="636"/>
      <c r="C9" s="636"/>
      <c r="D9" s="636"/>
      <c r="E9" s="636"/>
      <c r="F9" s="636"/>
      <c r="G9" s="636"/>
      <c r="H9" s="636"/>
      <c r="I9" s="636"/>
      <c r="J9" s="636"/>
      <c r="K9" s="636"/>
      <c r="L9" s="636"/>
    </row>
    <row r="10" spans="1:12" x14ac:dyDescent="0.2">
      <c r="A10" s="639" t="s">
        <v>1281</v>
      </c>
      <c r="B10" s="636"/>
      <c r="C10" s="636"/>
      <c r="D10" s="636"/>
      <c r="E10" s="636"/>
      <c r="F10" s="636"/>
      <c r="G10" s="636"/>
      <c r="H10" s="636"/>
      <c r="I10" s="636"/>
      <c r="J10" s="636"/>
      <c r="K10" s="636"/>
      <c r="L10" s="636"/>
    </row>
    <row r="11" spans="1:12" x14ac:dyDescent="0.2">
      <c r="A11" s="635" t="s">
        <v>1866</v>
      </c>
      <c r="B11" s="636">
        <v>5279967</v>
      </c>
      <c r="C11" s="636">
        <v>5131638</v>
      </c>
      <c r="D11" s="636">
        <v>5181335</v>
      </c>
      <c r="E11" s="636">
        <v>5190963</v>
      </c>
      <c r="F11" s="636">
        <v>5227881</v>
      </c>
      <c r="G11" s="636">
        <v>5243245</v>
      </c>
      <c r="H11" s="636">
        <v>5145030</v>
      </c>
      <c r="I11" s="636">
        <v>5183612</v>
      </c>
      <c r="J11" s="636">
        <v>5185121</v>
      </c>
      <c r="K11" s="636">
        <v>5181096</v>
      </c>
      <c r="L11" s="636">
        <v>5164832</v>
      </c>
    </row>
    <row r="12" spans="1:12" x14ac:dyDescent="0.2">
      <c r="A12" s="635" t="s">
        <v>1867</v>
      </c>
      <c r="B12" s="636">
        <v>4588572</v>
      </c>
      <c r="C12" s="636">
        <v>4687390</v>
      </c>
      <c r="D12" s="636">
        <v>4592395</v>
      </c>
      <c r="E12" s="636">
        <v>4565302</v>
      </c>
      <c r="F12" s="636">
        <v>4500601</v>
      </c>
      <c r="G12" s="636">
        <v>4465950</v>
      </c>
      <c r="H12" s="636">
        <v>4514499</v>
      </c>
      <c r="I12" s="636">
        <v>4408822</v>
      </c>
      <c r="J12" s="636">
        <v>4359941</v>
      </c>
      <c r="K12" s="636">
        <v>4297672</v>
      </c>
      <c r="L12" s="636">
        <v>4279367</v>
      </c>
    </row>
    <row r="13" spans="1:12" ht="33.75" x14ac:dyDescent="0.2">
      <c r="A13" s="640" t="s">
        <v>1868</v>
      </c>
      <c r="B13" s="636">
        <v>2942847</v>
      </c>
      <c r="C13" s="636">
        <v>3046602</v>
      </c>
      <c r="D13" s="636">
        <v>2962618</v>
      </c>
      <c r="E13" s="636">
        <v>2959152</v>
      </c>
      <c r="F13" s="636">
        <v>2918549</v>
      </c>
      <c r="G13" s="636">
        <v>2889808</v>
      </c>
      <c r="H13" s="636">
        <v>2940282</v>
      </c>
      <c r="I13" s="636">
        <v>2838325</v>
      </c>
      <c r="J13" s="636">
        <v>2799607</v>
      </c>
      <c r="K13" s="636">
        <v>2746353</v>
      </c>
      <c r="L13" s="636">
        <v>2730507</v>
      </c>
    </row>
    <row r="14" spans="1:12" x14ac:dyDescent="0.2">
      <c r="A14" s="639"/>
      <c r="B14" s="636"/>
      <c r="C14" s="636"/>
      <c r="D14" s="636"/>
      <c r="E14" s="636"/>
      <c r="F14" s="636"/>
      <c r="G14" s="636"/>
      <c r="H14" s="636"/>
      <c r="I14" s="636"/>
      <c r="J14" s="636"/>
      <c r="K14" s="636"/>
      <c r="L14" s="636"/>
    </row>
    <row r="15" spans="1:12" x14ac:dyDescent="0.2">
      <c r="A15" s="639" t="s">
        <v>1282</v>
      </c>
      <c r="B15" s="636"/>
      <c r="C15" s="636"/>
      <c r="D15" s="636"/>
      <c r="E15" s="636"/>
      <c r="F15" s="636"/>
      <c r="G15" s="636"/>
      <c r="H15" s="636"/>
      <c r="I15" s="636"/>
      <c r="J15" s="636"/>
      <c r="K15" s="636"/>
      <c r="L15" s="636"/>
    </row>
    <row r="16" spans="1:12" x14ac:dyDescent="0.2">
      <c r="A16" s="635" t="s">
        <v>1866</v>
      </c>
      <c r="B16" s="636">
        <v>4084557</v>
      </c>
      <c r="C16" s="636">
        <v>4055936</v>
      </c>
      <c r="D16" s="636">
        <v>4050926</v>
      </c>
      <c r="E16" s="636">
        <v>4011153</v>
      </c>
      <c r="F16" s="636">
        <v>4014539</v>
      </c>
      <c r="G16" s="636">
        <v>3916051</v>
      </c>
      <c r="H16" s="636">
        <v>3833616</v>
      </c>
      <c r="I16" s="636">
        <v>3936275</v>
      </c>
      <c r="J16" s="636">
        <v>3883096</v>
      </c>
      <c r="K16" s="636">
        <v>3852599</v>
      </c>
      <c r="L16" s="636">
        <v>3807988</v>
      </c>
    </row>
    <row r="17" spans="1:15" x14ac:dyDescent="0.2">
      <c r="A17" s="635" t="s">
        <v>1867</v>
      </c>
      <c r="B17" s="636">
        <v>6317645</v>
      </c>
      <c r="C17" s="636">
        <v>6298394</v>
      </c>
      <c r="D17" s="636">
        <v>6253433</v>
      </c>
      <c r="E17" s="636">
        <v>6234372</v>
      </c>
      <c r="F17" s="636">
        <v>6180744</v>
      </c>
      <c r="G17" s="636">
        <v>6234192</v>
      </c>
      <c r="H17" s="636">
        <v>6284841</v>
      </c>
      <c r="I17" s="636">
        <v>6130324</v>
      </c>
      <c r="J17" s="636">
        <v>6104039</v>
      </c>
      <c r="K17" s="636">
        <v>6074473</v>
      </c>
      <c r="L17" s="636">
        <v>6062186</v>
      </c>
    </row>
    <row r="18" spans="1:15" ht="33.75" x14ac:dyDescent="0.2">
      <c r="A18" s="640" t="s">
        <v>1868</v>
      </c>
      <c r="B18" s="636">
        <v>4759442</v>
      </c>
      <c r="C18" s="636">
        <v>4744978</v>
      </c>
      <c r="D18" s="636">
        <v>4709963</v>
      </c>
      <c r="E18" s="636">
        <v>4713141</v>
      </c>
      <c r="F18" s="636">
        <v>4683209</v>
      </c>
      <c r="G18" s="636">
        <v>4743462</v>
      </c>
      <c r="H18" s="636">
        <v>4794073</v>
      </c>
      <c r="I18" s="636">
        <v>4641813</v>
      </c>
      <c r="J18" s="636">
        <v>4626761</v>
      </c>
      <c r="K18" s="636">
        <v>4603305</v>
      </c>
      <c r="L18" s="636">
        <v>4592452</v>
      </c>
      <c r="O18" s="641"/>
    </row>
    <row r="19" spans="1:15" x14ac:dyDescent="0.2">
      <c r="A19" s="639"/>
      <c r="B19" s="636"/>
      <c r="C19" s="636"/>
      <c r="D19" s="636"/>
      <c r="E19" s="636"/>
      <c r="F19" s="636"/>
      <c r="G19" s="636"/>
      <c r="H19" s="636"/>
      <c r="I19" s="636"/>
      <c r="J19" s="636"/>
      <c r="K19" s="636"/>
      <c r="L19" s="636"/>
    </row>
    <row r="20" spans="1:15" x14ac:dyDescent="0.2">
      <c r="A20" s="639" t="s">
        <v>358</v>
      </c>
      <c r="B20" s="636"/>
      <c r="C20" s="636"/>
      <c r="D20" s="636"/>
      <c r="E20" s="636"/>
      <c r="F20" s="636"/>
      <c r="G20" s="636"/>
      <c r="H20" s="636"/>
      <c r="I20" s="636"/>
      <c r="J20" s="636"/>
      <c r="K20" s="636"/>
      <c r="L20" s="636"/>
    </row>
    <row r="21" spans="1:15" x14ac:dyDescent="0.2">
      <c r="A21" s="635" t="s">
        <v>1866</v>
      </c>
      <c r="B21" s="636">
        <v>5047735</v>
      </c>
      <c r="C21" s="636">
        <v>5057050</v>
      </c>
      <c r="D21" s="636">
        <v>5036731</v>
      </c>
      <c r="E21" s="636">
        <v>5022115</v>
      </c>
      <c r="F21" s="636">
        <v>5077590</v>
      </c>
      <c r="G21" s="636">
        <v>5012926</v>
      </c>
      <c r="H21" s="636">
        <v>4962391</v>
      </c>
      <c r="I21" s="636">
        <v>4993797</v>
      </c>
      <c r="J21" s="636">
        <v>4954747</v>
      </c>
      <c r="K21" s="636">
        <v>4951630</v>
      </c>
      <c r="L21" s="636">
        <v>4919687</v>
      </c>
    </row>
    <row r="22" spans="1:15" x14ac:dyDescent="0.2">
      <c r="A22" s="635" t="s">
        <v>1867</v>
      </c>
      <c r="B22" s="636">
        <v>5884369</v>
      </c>
      <c r="C22" s="636">
        <v>5833151</v>
      </c>
      <c r="D22" s="636">
        <v>5801742</v>
      </c>
      <c r="E22" s="636">
        <v>5758166</v>
      </c>
      <c r="F22" s="636">
        <v>5656148</v>
      </c>
      <c r="G22" s="636">
        <v>5679825</v>
      </c>
      <c r="H22" s="636">
        <v>5657929</v>
      </c>
      <c r="I22" s="636">
        <v>5562151</v>
      </c>
      <c r="J22" s="636">
        <v>5549973</v>
      </c>
      <c r="K22" s="636">
        <v>5494157</v>
      </c>
      <c r="L22" s="636">
        <v>5483797</v>
      </c>
    </row>
    <row r="23" spans="1:15" ht="33.75" x14ac:dyDescent="0.2">
      <c r="A23" s="640" t="s">
        <v>1868</v>
      </c>
      <c r="B23" s="636">
        <v>4331869</v>
      </c>
      <c r="C23" s="636">
        <v>4281578</v>
      </c>
      <c r="D23" s="636">
        <v>4258183</v>
      </c>
      <c r="E23" s="636">
        <v>4226908</v>
      </c>
      <c r="F23" s="636">
        <v>4136578</v>
      </c>
      <c r="G23" s="636">
        <v>4147746</v>
      </c>
      <c r="H23" s="636">
        <v>4110181</v>
      </c>
      <c r="I23" s="636">
        <v>3998146</v>
      </c>
      <c r="J23" s="636">
        <v>3980540</v>
      </c>
      <c r="K23" s="636">
        <v>3915311</v>
      </c>
      <c r="L23" s="636">
        <v>3888915</v>
      </c>
    </row>
    <row r="24" spans="1:15" x14ac:dyDescent="0.2">
      <c r="A24" s="639"/>
      <c r="B24" s="636"/>
      <c r="C24" s="636"/>
      <c r="D24" s="636"/>
      <c r="E24" s="636"/>
      <c r="F24" s="636"/>
      <c r="G24" s="636"/>
      <c r="H24" s="636"/>
      <c r="I24" s="636"/>
      <c r="J24" s="636"/>
      <c r="K24" s="636"/>
      <c r="L24" s="636"/>
    </row>
    <row r="25" spans="1:15" x14ac:dyDescent="0.2">
      <c r="A25" s="639" t="s">
        <v>359</v>
      </c>
      <c r="B25" s="636"/>
      <c r="C25" s="636"/>
      <c r="D25" s="636"/>
      <c r="E25" s="636"/>
      <c r="F25" s="636"/>
      <c r="G25" s="636"/>
      <c r="H25" s="636"/>
      <c r="I25" s="636"/>
      <c r="J25" s="636"/>
      <c r="K25" s="636"/>
      <c r="L25" s="636"/>
    </row>
    <row r="26" spans="1:15" x14ac:dyDescent="0.2">
      <c r="A26" s="635" t="s">
        <v>1866</v>
      </c>
      <c r="B26" s="636">
        <v>4316788</v>
      </c>
      <c r="C26" s="636">
        <v>4130525</v>
      </c>
      <c r="D26" s="636">
        <v>4195530</v>
      </c>
      <c r="E26" s="636">
        <v>4180001</v>
      </c>
      <c r="F26" s="636">
        <v>4164831</v>
      </c>
      <c r="G26" s="636">
        <v>4146370</v>
      </c>
      <c r="H26" s="636">
        <v>4016255</v>
      </c>
      <c r="I26" s="636">
        <v>4126090</v>
      </c>
      <c r="J26" s="636">
        <v>4113469</v>
      </c>
      <c r="K26" s="636">
        <v>4082065</v>
      </c>
      <c r="L26" s="636">
        <v>4053134</v>
      </c>
    </row>
    <row r="27" spans="1:15" x14ac:dyDescent="0.2">
      <c r="A27" s="635" t="s">
        <v>1867</v>
      </c>
      <c r="B27" s="636">
        <v>5021848</v>
      </c>
      <c r="C27" s="636">
        <v>5152633</v>
      </c>
      <c r="D27" s="636">
        <v>5044086</v>
      </c>
      <c r="E27" s="636">
        <v>5041508</v>
      </c>
      <c r="F27" s="636">
        <v>5025197</v>
      </c>
      <c r="G27" s="636">
        <v>5020316</v>
      </c>
      <c r="H27" s="636">
        <v>5141411</v>
      </c>
      <c r="I27" s="636">
        <v>4976994</v>
      </c>
      <c r="J27" s="636">
        <v>4914008</v>
      </c>
      <c r="K27" s="636">
        <v>4877988</v>
      </c>
      <c r="L27" s="636">
        <v>4857756</v>
      </c>
    </row>
    <row r="28" spans="1:15" ht="34.5" thickBot="1" x14ac:dyDescent="0.25">
      <c r="A28" s="642" t="s">
        <v>1868</v>
      </c>
      <c r="B28" s="642">
        <v>3370420</v>
      </c>
      <c r="C28" s="642">
        <v>3510002</v>
      </c>
      <c r="D28" s="642">
        <v>3414398</v>
      </c>
      <c r="E28" s="642">
        <v>3445385</v>
      </c>
      <c r="F28" s="642">
        <v>3465180</v>
      </c>
      <c r="G28" s="642">
        <v>3485523</v>
      </c>
      <c r="H28" s="642">
        <v>3624175</v>
      </c>
      <c r="I28" s="642">
        <v>3481991</v>
      </c>
      <c r="J28" s="642">
        <v>3445830</v>
      </c>
      <c r="K28" s="642">
        <v>3434348</v>
      </c>
      <c r="L28" s="642">
        <v>3434043</v>
      </c>
    </row>
    <row r="29" spans="1:15" x14ac:dyDescent="0.2">
      <c r="A29" s="377"/>
    </row>
    <row r="30" spans="1:15" x14ac:dyDescent="0.2">
      <c r="A30" s="1" t="s">
        <v>1869</v>
      </c>
      <c r="B30" s="28"/>
      <c r="C30" s="28"/>
    </row>
  </sheetData>
  <mergeCells count="1">
    <mergeCell ref="A1:H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zoomScaleNormal="100" workbookViewId="0">
      <selection activeCell="T1" sqref="T1"/>
    </sheetView>
  </sheetViews>
  <sheetFormatPr defaultRowHeight="12.75" customHeight="1" x14ac:dyDescent="0.2"/>
  <cols>
    <col min="1" max="1" width="15.7109375" style="1" customWidth="1"/>
    <col min="2" max="19" width="6.42578125" style="1" customWidth="1"/>
    <col min="20" max="16384" width="9.140625" style="1"/>
  </cols>
  <sheetData>
    <row r="1" spans="1:19" ht="12.75" customHeight="1" x14ac:dyDescent="0.2">
      <c r="A1" s="5" t="s">
        <v>1292</v>
      </c>
    </row>
    <row r="3" spans="1:19" ht="12.75" customHeight="1" thickBot="1" x14ac:dyDescent="0.25">
      <c r="M3" s="2"/>
      <c r="S3" s="2" t="s">
        <v>1262</v>
      </c>
    </row>
    <row r="4" spans="1:19" ht="12.75" customHeight="1" thickBot="1" x14ac:dyDescent="0.25">
      <c r="A4" s="530" t="s">
        <v>1290</v>
      </c>
      <c r="B4" s="176">
        <v>2003</v>
      </c>
      <c r="C4" s="176">
        <v>2004</v>
      </c>
      <c r="D4" s="176">
        <v>2005</v>
      </c>
      <c r="E4" s="176">
        <v>2006</v>
      </c>
      <c r="F4" s="176">
        <v>2007</v>
      </c>
      <c r="G4" s="176">
        <v>2008</v>
      </c>
      <c r="H4" s="176">
        <v>2009</v>
      </c>
      <c r="I4" s="176">
        <v>2010</v>
      </c>
      <c r="J4" s="176">
        <v>2011</v>
      </c>
      <c r="K4" s="176">
        <v>2012</v>
      </c>
      <c r="L4" s="176">
        <v>2013</v>
      </c>
      <c r="M4" s="424">
        <v>2014</v>
      </c>
      <c r="N4" s="421">
        <v>2015</v>
      </c>
      <c r="O4" s="421">
        <v>2016</v>
      </c>
      <c r="P4" s="421">
        <v>2017</v>
      </c>
      <c r="Q4" s="339" t="s">
        <v>1009</v>
      </c>
      <c r="R4" s="339" t="s">
        <v>1046</v>
      </c>
      <c r="S4" s="339" t="s">
        <v>1050</v>
      </c>
    </row>
    <row r="5" spans="1:19" ht="12.75" customHeight="1" x14ac:dyDescent="0.2">
      <c r="A5" s="78"/>
      <c r="B5" s="416"/>
      <c r="C5" s="416"/>
      <c r="D5" s="416"/>
      <c r="E5" s="416"/>
      <c r="F5" s="416"/>
      <c r="G5" s="422"/>
      <c r="H5" s="422"/>
      <c r="I5" s="422"/>
      <c r="J5" s="422"/>
      <c r="K5" s="422"/>
      <c r="L5" s="416"/>
    </row>
    <row r="6" spans="1:19" ht="12.75" customHeight="1" x14ac:dyDescent="0.2">
      <c r="A6" s="3"/>
      <c r="B6" s="861" t="s">
        <v>330</v>
      </c>
      <c r="C6" s="861"/>
      <c r="D6" s="861"/>
      <c r="E6" s="861"/>
      <c r="F6" s="861"/>
      <c r="G6" s="861"/>
      <c r="H6" s="861"/>
      <c r="I6" s="861"/>
      <c r="J6" s="861"/>
      <c r="K6" s="861"/>
      <c r="L6" s="861"/>
      <c r="M6" s="861"/>
      <c r="N6" s="861"/>
      <c r="O6" s="861"/>
      <c r="P6" s="861"/>
      <c r="Q6" s="861"/>
      <c r="R6" s="861"/>
      <c r="S6" s="861"/>
    </row>
    <row r="7" spans="1:19" ht="12.75" customHeight="1" x14ac:dyDescent="0.2">
      <c r="A7" s="3"/>
      <c r="B7" s="417"/>
      <c r="C7" s="417"/>
      <c r="D7" s="417"/>
      <c r="E7" s="417"/>
      <c r="F7" s="417"/>
      <c r="G7" s="417"/>
      <c r="H7" s="417"/>
      <c r="I7" s="417"/>
      <c r="J7" s="417"/>
      <c r="K7" s="417"/>
      <c r="L7" s="417"/>
    </row>
    <row r="8" spans="1:19" ht="12.75" customHeight="1" x14ac:dyDescent="0.2">
      <c r="A8" s="78" t="s">
        <v>22</v>
      </c>
      <c r="B8" s="162">
        <v>91726</v>
      </c>
      <c r="C8" s="162">
        <v>98329</v>
      </c>
      <c r="D8" s="162">
        <v>91040</v>
      </c>
      <c r="E8" s="162">
        <v>100537</v>
      </c>
      <c r="F8" s="162">
        <v>86267</v>
      </c>
      <c r="G8" s="162">
        <v>138929</v>
      </c>
      <c r="H8" s="162">
        <v>135844</v>
      </c>
      <c r="I8" s="162">
        <v>149885</v>
      </c>
      <c r="J8" s="162">
        <v>147685</v>
      </c>
      <c r="K8" s="162">
        <v>167266</v>
      </c>
      <c r="L8" s="162">
        <v>153646</v>
      </c>
      <c r="M8" s="9">
        <v>136035</v>
      </c>
      <c r="N8" s="9">
        <v>132795</v>
      </c>
      <c r="O8" s="9">
        <v>137455</v>
      </c>
      <c r="P8" s="9">
        <v>177435</v>
      </c>
      <c r="Q8" s="9">
        <v>172578</v>
      </c>
      <c r="R8" s="9">
        <v>202422</v>
      </c>
      <c r="S8" s="9">
        <v>163806</v>
      </c>
    </row>
    <row r="9" spans="1:19" ht="12.75" customHeight="1" x14ac:dyDescent="0.2">
      <c r="A9" s="78"/>
      <c r="G9" s="2"/>
      <c r="H9" s="2"/>
      <c r="I9" s="2"/>
      <c r="J9" s="2"/>
      <c r="K9" s="2"/>
      <c r="L9" s="2"/>
      <c r="M9" s="2"/>
      <c r="N9" s="2"/>
      <c r="O9" s="2"/>
      <c r="P9" s="2"/>
      <c r="Q9" s="2"/>
      <c r="R9" s="2"/>
      <c r="S9" s="2"/>
    </row>
    <row r="10" spans="1:19" ht="12.75" customHeight="1" x14ac:dyDescent="0.2">
      <c r="A10" s="78" t="s">
        <v>1263</v>
      </c>
      <c r="B10" s="150">
        <v>2407</v>
      </c>
      <c r="C10" s="150">
        <v>1249</v>
      </c>
      <c r="D10" s="150">
        <v>1404</v>
      </c>
      <c r="E10" s="150">
        <v>1694</v>
      </c>
      <c r="F10" s="150">
        <v>2097</v>
      </c>
      <c r="G10" s="150">
        <v>3871</v>
      </c>
      <c r="H10" s="150">
        <v>5590</v>
      </c>
      <c r="I10" s="150">
        <v>6419</v>
      </c>
      <c r="J10" s="150">
        <v>6171</v>
      </c>
      <c r="K10" s="150">
        <v>6702</v>
      </c>
      <c r="L10" s="150">
        <v>6128</v>
      </c>
      <c r="M10" s="2">
        <v>5480</v>
      </c>
      <c r="N10" s="2">
        <v>4800</v>
      </c>
      <c r="O10" s="2">
        <v>4282</v>
      </c>
      <c r="P10" s="2">
        <v>4156</v>
      </c>
      <c r="Q10" s="2">
        <v>6868</v>
      </c>
      <c r="R10" s="2">
        <v>6286</v>
      </c>
      <c r="S10" s="2">
        <v>3666</v>
      </c>
    </row>
    <row r="11" spans="1:19" ht="12.75" customHeight="1" x14ac:dyDescent="0.2">
      <c r="A11" s="78" t="s">
        <v>1264</v>
      </c>
      <c r="B11" s="150">
        <v>1521</v>
      </c>
      <c r="C11" s="150">
        <v>1310</v>
      </c>
      <c r="D11" s="150">
        <v>1257</v>
      </c>
      <c r="E11" s="150">
        <v>1652</v>
      </c>
      <c r="F11" s="150">
        <v>1659</v>
      </c>
      <c r="G11" s="150">
        <v>3447</v>
      </c>
      <c r="H11" s="150">
        <v>5503</v>
      </c>
      <c r="I11" s="150">
        <v>6922</v>
      </c>
      <c r="J11" s="150">
        <v>6559</v>
      </c>
      <c r="K11" s="150">
        <v>7169</v>
      </c>
      <c r="L11" s="150">
        <v>7043</v>
      </c>
      <c r="M11" s="2">
        <v>4257</v>
      </c>
      <c r="N11" s="2">
        <v>5652</v>
      </c>
      <c r="O11" s="2">
        <v>5496</v>
      </c>
      <c r="P11" s="2">
        <v>6566</v>
      </c>
      <c r="Q11" s="2">
        <v>5855</v>
      </c>
      <c r="R11" s="2">
        <v>6573</v>
      </c>
      <c r="S11" s="2">
        <v>6489</v>
      </c>
    </row>
    <row r="12" spans="1:19" ht="12.75" customHeight="1" x14ac:dyDescent="0.2">
      <c r="A12" s="78" t="s">
        <v>1265</v>
      </c>
      <c r="B12" s="150">
        <v>1909</v>
      </c>
      <c r="C12" s="150">
        <v>1167</v>
      </c>
      <c r="D12" s="150">
        <v>1273</v>
      </c>
      <c r="E12" s="150">
        <v>1434</v>
      </c>
      <c r="F12" s="150">
        <v>1382</v>
      </c>
      <c r="G12" s="150">
        <v>2358</v>
      </c>
      <c r="H12" s="150">
        <v>3904</v>
      </c>
      <c r="I12" s="150">
        <v>4851</v>
      </c>
      <c r="J12" s="150">
        <v>4517</v>
      </c>
      <c r="K12" s="150">
        <v>5402</v>
      </c>
      <c r="L12" s="150">
        <v>5031</v>
      </c>
      <c r="M12" s="2">
        <v>3834</v>
      </c>
      <c r="N12" s="2">
        <v>3902</v>
      </c>
      <c r="O12" s="2">
        <v>3770</v>
      </c>
      <c r="P12" s="2">
        <v>5024</v>
      </c>
      <c r="Q12" s="2">
        <v>4741</v>
      </c>
      <c r="R12" s="2">
        <v>5410</v>
      </c>
      <c r="S12" s="2">
        <v>5698</v>
      </c>
    </row>
    <row r="13" spans="1:19" ht="12.75" customHeight="1" x14ac:dyDescent="0.2">
      <c r="A13" s="78" t="s">
        <v>1266</v>
      </c>
      <c r="B13" s="150">
        <v>6406</v>
      </c>
      <c r="C13" s="150">
        <v>3264</v>
      </c>
      <c r="D13" s="150">
        <v>3073</v>
      </c>
      <c r="E13" s="150">
        <v>3764</v>
      </c>
      <c r="F13" s="150">
        <v>3435</v>
      </c>
      <c r="G13" s="150">
        <v>5736</v>
      </c>
      <c r="H13" s="150">
        <v>5561</v>
      </c>
      <c r="I13" s="150">
        <v>5333</v>
      </c>
      <c r="J13" s="150">
        <v>5572</v>
      </c>
      <c r="K13" s="150">
        <v>6093</v>
      </c>
      <c r="L13" s="150">
        <v>5801</v>
      </c>
      <c r="M13" s="2">
        <v>7902</v>
      </c>
      <c r="N13" s="2">
        <v>7356</v>
      </c>
      <c r="O13" s="2">
        <v>8104</v>
      </c>
      <c r="P13" s="2">
        <v>7940</v>
      </c>
      <c r="Q13" s="2">
        <v>8530</v>
      </c>
      <c r="R13" s="2">
        <v>9829</v>
      </c>
      <c r="S13" s="2">
        <v>5072</v>
      </c>
    </row>
    <row r="14" spans="1:19" ht="12.75" customHeight="1" x14ac:dyDescent="0.2">
      <c r="A14" s="78" t="s">
        <v>1267</v>
      </c>
      <c r="B14" s="150">
        <v>22079</v>
      </c>
      <c r="C14" s="150">
        <v>14166</v>
      </c>
      <c r="D14" s="150">
        <v>12874</v>
      </c>
      <c r="E14" s="150">
        <v>13093</v>
      </c>
      <c r="F14" s="150">
        <v>11888</v>
      </c>
      <c r="G14" s="150">
        <v>21504</v>
      </c>
      <c r="H14" s="150">
        <v>21549</v>
      </c>
      <c r="I14" s="150">
        <v>21058</v>
      </c>
      <c r="J14" s="150">
        <v>21102</v>
      </c>
      <c r="K14" s="150">
        <v>20629</v>
      </c>
      <c r="L14" s="150">
        <v>16782</v>
      </c>
      <c r="M14" s="2">
        <v>20338</v>
      </c>
      <c r="N14" s="2">
        <v>14941</v>
      </c>
      <c r="O14" s="2">
        <v>16361</v>
      </c>
      <c r="P14" s="2">
        <v>18622</v>
      </c>
      <c r="Q14" s="2">
        <v>21595</v>
      </c>
      <c r="R14" s="2">
        <v>22544</v>
      </c>
      <c r="S14" s="2">
        <v>12237</v>
      </c>
    </row>
    <row r="15" spans="1:19" ht="12.75" customHeight="1" x14ac:dyDescent="0.2">
      <c r="A15" s="78" t="s">
        <v>1268</v>
      </c>
      <c r="B15" s="150">
        <v>19319</v>
      </c>
      <c r="C15" s="150">
        <v>18934</v>
      </c>
      <c r="D15" s="150">
        <v>16998</v>
      </c>
      <c r="E15" s="150">
        <v>17509</v>
      </c>
      <c r="F15" s="150">
        <v>13844</v>
      </c>
      <c r="G15" s="150">
        <v>22456</v>
      </c>
      <c r="H15" s="150">
        <v>22297</v>
      </c>
      <c r="I15" s="150">
        <v>23712</v>
      </c>
      <c r="J15" s="150">
        <v>24577</v>
      </c>
      <c r="K15" s="150">
        <v>29381</v>
      </c>
      <c r="L15" s="150">
        <v>26184</v>
      </c>
      <c r="M15" s="2">
        <v>25143</v>
      </c>
      <c r="N15" s="2">
        <v>20612</v>
      </c>
      <c r="O15" s="2">
        <v>27947</v>
      </c>
      <c r="P15" s="2">
        <v>32221</v>
      </c>
      <c r="Q15" s="2">
        <v>26324</v>
      </c>
      <c r="R15" s="2">
        <v>31124</v>
      </c>
      <c r="S15" s="2">
        <v>17685</v>
      </c>
    </row>
    <row r="16" spans="1:19" ht="12.75" customHeight="1" x14ac:dyDescent="0.2">
      <c r="A16" s="78" t="s">
        <v>1269</v>
      </c>
      <c r="B16" s="150">
        <v>12518</v>
      </c>
      <c r="C16" s="150">
        <v>15975</v>
      </c>
      <c r="D16" s="150">
        <v>14409</v>
      </c>
      <c r="E16" s="150">
        <v>15709</v>
      </c>
      <c r="F16" s="150">
        <v>13492</v>
      </c>
      <c r="G16" s="150">
        <v>22019</v>
      </c>
      <c r="H16" s="150">
        <v>20362</v>
      </c>
      <c r="I16" s="150">
        <v>22453</v>
      </c>
      <c r="J16" s="150">
        <v>21303</v>
      </c>
      <c r="K16" s="150">
        <v>24952</v>
      </c>
      <c r="L16" s="150">
        <v>23810</v>
      </c>
      <c r="M16" s="2">
        <v>18367</v>
      </c>
      <c r="N16" s="2">
        <v>21114</v>
      </c>
      <c r="O16" s="2">
        <v>18352</v>
      </c>
      <c r="P16" s="2">
        <v>25862</v>
      </c>
      <c r="Q16" s="2">
        <v>25999</v>
      </c>
      <c r="R16" s="2">
        <v>36383</v>
      </c>
      <c r="S16" s="2">
        <v>24507</v>
      </c>
    </row>
    <row r="17" spans="1:19" ht="12.75" customHeight="1" x14ac:dyDescent="0.2">
      <c r="A17" s="78" t="s">
        <v>1270</v>
      </c>
      <c r="B17" s="150">
        <v>7201</v>
      </c>
      <c r="C17" s="150">
        <v>14232</v>
      </c>
      <c r="D17" s="150">
        <v>14087</v>
      </c>
      <c r="E17" s="150">
        <v>16040</v>
      </c>
      <c r="F17" s="150">
        <v>13009</v>
      </c>
      <c r="G17" s="150">
        <v>19031</v>
      </c>
      <c r="H17" s="150">
        <v>15752</v>
      </c>
      <c r="I17" s="150">
        <v>17230</v>
      </c>
      <c r="J17" s="150">
        <v>16398</v>
      </c>
      <c r="K17" s="150">
        <v>18909</v>
      </c>
      <c r="L17" s="150">
        <v>15851</v>
      </c>
      <c r="M17" s="2">
        <v>13741</v>
      </c>
      <c r="N17" s="2">
        <v>16269</v>
      </c>
      <c r="O17" s="2">
        <v>14208</v>
      </c>
      <c r="P17" s="2">
        <v>23805</v>
      </c>
      <c r="Q17" s="2">
        <v>19492</v>
      </c>
      <c r="R17" s="2">
        <v>22969</v>
      </c>
      <c r="S17" s="2">
        <v>21003</v>
      </c>
    </row>
    <row r="18" spans="1:19" ht="12.75" customHeight="1" x14ac:dyDescent="0.2">
      <c r="A18" s="78" t="s">
        <v>1271</v>
      </c>
      <c r="B18" s="150">
        <v>5336</v>
      </c>
      <c r="C18" s="150">
        <v>8006</v>
      </c>
      <c r="D18" s="150">
        <v>7480</v>
      </c>
      <c r="E18" s="150">
        <v>9294</v>
      </c>
      <c r="F18" s="150">
        <v>8482</v>
      </c>
      <c r="G18" s="150">
        <v>13956</v>
      </c>
      <c r="H18" s="150">
        <v>11751</v>
      </c>
      <c r="I18" s="150">
        <v>13997</v>
      </c>
      <c r="J18" s="150">
        <v>13944</v>
      </c>
      <c r="K18" s="150">
        <v>16612</v>
      </c>
      <c r="L18" s="150">
        <v>14727</v>
      </c>
      <c r="M18" s="2">
        <v>10567</v>
      </c>
      <c r="N18" s="2">
        <v>11185</v>
      </c>
      <c r="O18" s="2">
        <v>10801</v>
      </c>
      <c r="P18" s="2">
        <v>15581</v>
      </c>
      <c r="Q18" s="2">
        <v>15649</v>
      </c>
      <c r="R18" s="2">
        <v>20945</v>
      </c>
      <c r="S18" s="2">
        <v>19393</v>
      </c>
    </row>
    <row r="19" spans="1:19" ht="12.75" customHeight="1" x14ac:dyDescent="0.2">
      <c r="A19" s="78" t="s">
        <v>1272</v>
      </c>
      <c r="B19" s="150">
        <v>3291</v>
      </c>
      <c r="C19" s="150">
        <v>8165</v>
      </c>
      <c r="D19" s="150">
        <v>7177</v>
      </c>
      <c r="E19" s="150">
        <v>7839</v>
      </c>
      <c r="F19" s="150">
        <v>6410</v>
      </c>
      <c r="G19" s="150">
        <v>9187</v>
      </c>
      <c r="H19" s="150">
        <v>8068</v>
      </c>
      <c r="I19" s="150">
        <v>8588</v>
      </c>
      <c r="J19" s="150">
        <v>8243</v>
      </c>
      <c r="K19" s="150">
        <v>9671</v>
      </c>
      <c r="L19" s="150">
        <v>10532</v>
      </c>
      <c r="M19" s="2">
        <v>8757</v>
      </c>
      <c r="N19" s="2">
        <v>9130</v>
      </c>
      <c r="O19" s="2">
        <v>9436</v>
      </c>
      <c r="P19" s="2">
        <v>12444</v>
      </c>
      <c r="Q19" s="2">
        <v>12143</v>
      </c>
      <c r="R19" s="2">
        <v>13883</v>
      </c>
      <c r="S19" s="2">
        <v>15048</v>
      </c>
    </row>
    <row r="20" spans="1:19" ht="12.75" customHeight="1" x14ac:dyDescent="0.2">
      <c r="A20" s="78" t="s">
        <v>1273</v>
      </c>
      <c r="B20" s="150">
        <v>3086</v>
      </c>
      <c r="C20" s="150">
        <v>5344</v>
      </c>
      <c r="D20" s="150">
        <v>4982</v>
      </c>
      <c r="E20" s="150">
        <v>6100</v>
      </c>
      <c r="F20" s="150">
        <v>5216</v>
      </c>
      <c r="G20" s="150">
        <v>7337</v>
      </c>
      <c r="H20" s="150">
        <v>7016</v>
      </c>
      <c r="I20" s="150">
        <v>7767</v>
      </c>
      <c r="J20" s="150">
        <v>7876</v>
      </c>
      <c r="K20" s="150">
        <v>8890</v>
      </c>
      <c r="L20" s="150">
        <v>8460</v>
      </c>
      <c r="M20" s="2">
        <v>6697</v>
      </c>
      <c r="N20" s="2">
        <v>6167</v>
      </c>
      <c r="O20" s="2">
        <v>6081</v>
      </c>
      <c r="P20" s="2">
        <v>8056</v>
      </c>
      <c r="Q20" s="2">
        <v>8585</v>
      </c>
      <c r="R20" s="2">
        <v>10298</v>
      </c>
      <c r="S20" s="2">
        <v>12230</v>
      </c>
    </row>
    <row r="21" spans="1:19" ht="12.75" customHeight="1" x14ac:dyDescent="0.2">
      <c r="A21" s="78" t="s">
        <v>1274</v>
      </c>
      <c r="B21" s="150">
        <v>2181</v>
      </c>
      <c r="C21" s="150">
        <v>2681</v>
      </c>
      <c r="D21" s="150">
        <v>2586</v>
      </c>
      <c r="E21" s="150">
        <v>3139</v>
      </c>
      <c r="F21" s="150">
        <v>2646</v>
      </c>
      <c r="G21" s="150">
        <v>4223</v>
      </c>
      <c r="H21" s="150">
        <v>4327</v>
      </c>
      <c r="I21" s="150">
        <v>5756</v>
      </c>
      <c r="J21" s="150">
        <v>5465</v>
      </c>
      <c r="K21" s="150">
        <v>6839</v>
      </c>
      <c r="L21" s="150">
        <v>6622</v>
      </c>
      <c r="M21" s="2">
        <v>5424</v>
      </c>
      <c r="N21" s="2">
        <v>5459</v>
      </c>
      <c r="O21" s="2">
        <v>5467</v>
      </c>
      <c r="P21" s="2">
        <v>6848</v>
      </c>
      <c r="Q21" s="2">
        <v>6255</v>
      </c>
      <c r="R21" s="2">
        <v>6837</v>
      </c>
      <c r="S21" s="2">
        <v>7886</v>
      </c>
    </row>
    <row r="22" spans="1:19" ht="12.75" customHeight="1" x14ac:dyDescent="0.2">
      <c r="A22" s="78" t="s">
        <v>1275</v>
      </c>
      <c r="B22" s="150">
        <v>1447</v>
      </c>
      <c r="C22" s="150">
        <v>1352</v>
      </c>
      <c r="D22" s="150">
        <v>1199</v>
      </c>
      <c r="E22" s="150">
        <v>1283</v>
      </c>
      <c r="F22" s="150">
        <v>1101</v>
      </c>
      <c r="G22" s="150">
        <v>1668</v>
      </c>
      <c r="H22" s="150">
        <v>2038</v>
      </c>
      <c r="I22" s="150">
        <v>2975</v>
      </c>
      <c r="J22" s="150">
        <v>3267</v>
      </c>
      <c r="K22" s="150">
        <v>3456</v>
      </c>
      <c r="L22" s="150">
        <v>3787</v>
      </c>
      <c r="M22" s="2">
        <v>3105</v>
      </c>
      <c r="N22" s="2">
        <v>3507</v>
      </c>
      <c r="O22" s="2">
        <v>3664</v>
      </c>
      <c r="P22" s="2">
        <v>4663</v>
      </c>
      <c r="Q22" s="2">
        <v>6320</v>
      </c>
      <c r="R22" s="2">
        <v>4835</v>
      </c>
      <c r="S22" s="2">
        <v>6541</v>
      </c>
    </row>
    <row r="23" spans="1:19" ht="12.75" customHeight="1" x14ac:dyDescent="0.2">
      <c r="A23" s="78" t="s">
        <v>1276</v>
      </c>
      <c r="B23" s="150">
        <v>1044</v>
      </c>
      <c r="C23" s="150">
        <v>1002</v>
      </c>
      <c r="D23" s="150">
        <v>915</v>
      </c>
      <c r="E23" s="150">
        <v>845</v>
      </c>
      <c r="F23" s="150">
        <v>692</v>
      </c>
      <c r="G23" s="150">
        <v>957</v>
      </c>
      <c r="H23" s="150">
        <v>1026</v>
      </c>
      <c r="I23" s="150">
        <v>1255</v>
      </c>
      <c r="J23" s="150">
        <v>1267</v>
      </c>
      <c r="K23" s="150">
        <v>1387</v>
      </c>
      <c r="L23" s="150">
        <v>1639</v>
      </c>
      <c r="M23" s="2">
        <v>1335</v>
      </c>
      <c r="N23" s="2">
        <v>1596</v>
      </c>
      <c r="O23" s="2">
        <v>2105</v>
      </c>
      <c r="P23" s="2">
        <v>2537</v>
      </c>
      <c r="Q23" s="2">
        <v>2325</v>
      </c>
      <c r="R23" s="2">
        <v>2593</v>
      </c>
      <c r="S23" s="2">
        <v>3668</v>
      </c>
    </row>
    <row r="24" spans="1:19" ht="12.75" customHeight="1" x14ac:dyDescent="0.2">
      <c r="A24" s="78" t="s">
        <v>1277</v>
      </c>
      <c r="B24" s="150">
        <v>819</v>
      </c>
      <c r="C24" s="150">
        <v>642</v>
      </c>
      <c r="D24" s="150">
        <v>600</v>
      </c>
      <c r="E24" s="150">
        <v>539</v>
      </c>
      <c r="F24" s="150">
        <v>424</v>
      </c>
      <c r="G24" s="150">
        <v>524</v>
      </c>
      <c r="H24" s="150">
        <v>564</v>
      </c>
      <c r="I24" s="150">
        <v>827</v>
      </c>
      <c r="J24" s="150">
        <v>778</v>
      </c>
      <c r="K24" s="150">
        <v>683</v>
      </c>
      <c r="L24" s="150">
        <v>722</v>
      </c>
      <c r="M24" s="2">
        <v>548</v>
      </c>
      <c r="N24" s="2">
        <v>562</v>
      </c>
      <c r="O24" s="2">
        <v>728</v>
      </c>
      <c r="P24" s="2">
        <v>2194</v>
      </c>
      <c r="Q24" s="2">
        <v>1004</v>
      </c>
      <c r="R24" s="2">
        <v>1055</v>
      </c>
      <c r="S24" s="2">
        <v>1493</v>
      </c>
    </row>
    <row r="25" spans="1:19" ht="12.75" customHeight="1" x14ac:dyDescent="0.2">
      <c r="A25" s="78" t="s">
        <v>1278</v>
      </c>
      <c r="B25" s="150">
        <v>438</v>
      </c>
      <c r="C25" s="150">
        <v>396</v>
      </c>
      <c r="D25" s="150">
        <v>393</v>
      </c>
      <c r="E25" s="150">
        <v>299</v>
      </c>
      <c r="F25" s="150">
        <v>218</v>
      </c>
      <c r="G25" s="150">
        <v>332</v>
      </c>
      <c r="H25" s="150">
        <v>304</v>
      </c>
      <c r="I25" s="150">
        <v>500</v>
      </c>
      <c r="J25" s="150">
        <v>382</v>
      </c>
      <c r="K25" s="150">
        <v>305</v>
      </c>
      <c r="L25" s="150">
        <v>346</v>
      </c>
      <c r="M25" s="2">
        <v>327</v>
      </c>
      <c r="N25" s="2">
        <v>336</v>
      </c>
      <c r="O25" s="2">
        <v>395</v>
      </c>
      <c r="P25" s="2">
        <v>494</v>
      </c>
      <c r="Q25" s="2">
        <v>491</v>
      </c>
      <c r="R25" s="2">
        <v>456</v>
      </c>
      <c r="S25" s="2">
        <v>654</v>
      </c>
    </row>
    <row r="26" spans="1:19" ht="12.75" customHeight="1" x14ac:dyDescent="0.2">
      <c r="A26" s="78" t="s">
        <v>1279</v>
      </c>
      <c r="B26" s="150">
        <v>392</v>
      </c>
      <c r="C26" s="150">
        <v>267</v>
      </c>
      <c r="D26" s="150">
        <v>180</v>
      </c>
      <c r="E26" s="150">
        <v>207</v>
      </c>
      <c r="F26" s="150">
        <v>153</v>
      </c>
      <c r="G26" s="150">
        <v>191</v>
      </c>
      <c r="H26" s="150">
        <v>172</v>
      </c>
      <c r="I26" s="150">
        <v>170</v>
      </c>
      <c r="J26" s="150">
        <v>183</v>
      </c>
      <c r="K26" s="150">
        <v>121</v>
      </c>
      <c r="L26" s="150">
        <v>149</v>
      </c>
      <c r="M26" s="2">
        <v>165</v>
      </c>
      <c r="N26" s="2">
        <v>146</v>
      </c>
      <c r="O26" s="2">
        <v>166</v>
      </c>
      <c r="P26" s="2">
        <v>284</v>
      </c>
      <c r="Q26" s="2">
        <v>252</v>
      </c>
      <c r="R26" s="2">
        <v>267</v>
      </c>
      <c r="S26" s="2">
        <v>370</v>
      </c>
    </row>
    <row r="27" spans="1:19" ht="12.75" customHeight="1" x14ac:dyDescent="0.2">
      <c r="A27" s="78" t="s">
        <v>1280</v>
      </c>
      <c r="B27" s="150">
        <v>332</v>
      </c>
      <c r="C27" s="150">
        <v>177</v>
      </c>
      <c r="D27" s="150">
        <v>153</v>
      </c>
      <c r="E27" s="150">
        <v>97</v>
      </c>
      <c r="F27" s="150">
        <v>119</v>
      </c>
      <c r="G27" s="150">
        <v>132</v>
      </c>
      <c r="H27" s="150">
        <v>60</v>
      </c>
      <c r="I27" s="150">
        <v>72</v>
      </c>
      <c r="J27" s="150">
        <v>81</v>
      </c>
      <c r="K27" s="150">
        <v>65</v>
      </c>
      <c r="L27" s="150">
        <v>32</v>
      </c>
      <c r="M27" s="2">
        <v>48</v>
      </c>
      <c r="N27" s="2">
        <v>61</v>
      </c>
      <c r="O27" s="2">
        <v>92</v>
      </c>
      <c r="P27" s="2">
        <v>138</v>
      </c>
      <c r="Q27" s="2">
        <v>150</v>
      </c>
      <c r="R27" s="2">
        <v>135</v>
      </c>
      <c r="S27" s="2">
        <v>166</v>
      </c>
    </row>
    <row r="29" spans="1:19" ht="12.75" customHeight="1" x14ac:dyDescent="0.2">
      <c r="B29" s="861" t="s">
        <v>1281</v>
      </c>
      <c r="C29" s="861"/>
      <c r="D29" s="861"/>
      <c r="E29" s="861"/>
      <c r="F29" s="861"/>
      <c r="G29" s="861"/>
      <c r="H29" s="861"/>
      <c r="I29" s="861"/>
      <c r="J29" s="861"/>
      <c r="K29" s="861"/>
      <c r="L29" s="861"/>
      <c r="M29" s="861"/>
      <c r="N29" s="861"/>
      <c r="O29" s="861"/>
      <c r="P29" s="861"/>
      <c r="Q29" s="861"/>
      <c r="R29" s="861"/>
      <c r="S29" s="861"/>
    </row>
    <row r="30" spans="1:19" ht="12.75" customHeight="1" x14ac:dyDescent="0.2">
      <c r="A30" s="3"/>
      <c r="B30" s="417"/>
      <c r="C30" s="417"/>
      <c r="D30" s="417"/>
      <c r="E30" s="417"/>
      <c r="F30" s="417"/>
      <c r="G30" s="417"/>
      <c r="H30" s="417"/>
      <c r="I30" s="417"/>
      <c r="J30" s="417"/>
      <c r="K30" s="417"/>
      <c r="L30" s="417"/>
    </row>
    <row r="31" spans="1:19" ht="12.75" customHeight="1" x14ac:dyDescent="0.2">
      <c r="A31" s="78" t="s">
        <v>22</v>
      </c>
      <c r="B31" s="162">
        <v>56805</v>
      </c>
      <c r="C31" s="162">
        <v>63103</v>
      </c>
      <c r="D31" s="162">
        <v>56278</v>
      </c>
      <c r="E31" s="162">
        <v>62189</v>
      </c>
      <c r="F31" s="162">
        <v>53304</v>
      </c>
      <c r="G31" s="162">
        <v>85421</v>
      </c>
      <c r="H31" s="162">
        <v>79398</v>
      </c>
      <c r="I31" s="162">
        <v>85486</v>
      </c>
      <c r="J31" s="162">
        <v>83931</v>
      </c>
      <c r="K31" s="162">
        <v>94047</v>
      </c>
      <c r="L31" s="162">
        <v>84790</v>
      </c>
      <c r="M31" s="9">
        <v>70841</v>
      </c>
      <c r="N31" s="9">
        <v>73670</v>
      </c>
      <c r="O31" s="9">
        <v>79387</v>
      </c>
      <c r="P31" s="9">
        <v>101036</v>
      </c>
      <c r="Q31" s="9">
        <v>98271</v>
      </c>
      <c r="R31" s="9">
        <v>117643</v>
      </c>
      <c r="S31" s="9">
        <v>99125</v>
      </c>
    </row>
    <row r="32" spans="1:19" ht="12.75" customHeight="1" x14ac:dyDescent="0.2">
      <c r="A32" s="78"/>
      <c r="G32" s="2"/>
      <c r="H32" s="2"/>
      <c r="I32" s="2"/>
      <c r="J32" s="2"/>
      <c r="K32" s="2"/>
      <c r="L32" s="2"/>
      <c r="M32" s="2"/>
      <c r="N32" s="2"/>
      <c r="O32" s="2"/>
      <c r="P32" s="2"/>
      <c r="Q32" s="2"/>
      <c r="R32" s="2"/>
      <c r="S32" s="2"/>
    </row>
    <row r="33" spans="1:19" ht="12.75" customHeight="1" x14ac:dyDescent="0.2">
      <c r="A33" s="78" t="s">
        <v>1263</v>
      </c>
      <c r="B33" s="150">
        <v>1393</v>
      </c>
      <c r="C33" s="150">
        <v>661</v>
      </c>
      <c r="D33" s="150">
        <v>689</v>
      </c>
      <c r="E33" s="150">
        <v>850</v>
      </c>
      <c r="F33" s="150">
        <v>1069</v>
      </c>
      <c r="G33" s="150">
        <v>1979</v>
      </c>
      <c r="H33" s="150">
        <v>2940</v>
      </c>
      <c r="I33" s="150">
        <v>3249</v>
      </c>
      <c r="J33" s="150">
        <v>3175</v>
      </c>
      <c r="K33" s="150">
        <v>3325</v>
      </c>
      <c r="L33" s="150">
        <v>3166</v>
      </c>
      <c r="M33" s="2">
        <v>2827</v>
      </c>
      <c r="N33" s="2">
        <v>2618</v>
      </c>
      <c r="O33" s="2">
        <v>2237</v>
      </c>
      <c r="P33" s="2">
        <v>2156</v>
      </c>
      <c r="Q33" s="2">
        <v>2242</v>
      </c>
      <c r="R33" s="2">
        <v>3415</v>
      </c>
      <c r="S33" s="2">
        <v>2089</v>
      </c>
    </row>
    <row r="34" spans="1:19" ht="12.75" customHeight="1" x14ac:dyDescent="0.2">
      <c r="A34" s="78" t="s">
        <v>1264</v>
      </c>
      <c r="B34" s="150">
        <v>857</v>
      </c>
      <c r="C34" s="150">
        <v>712</v>
      </c>
      <c r="D34" s="150">
        <v>645</v>
      </c>
      <c r="E34" s="150">
        <v>853</v>
      </c>
      <c r="F34" s="150">
        <v>826</v>
      </c>
      <c r="G34" s="150">
        <v>1798</v>
      </c>
      <c r="H34" s="150">
        <v>2812</v>
      </c>
      <c r="I34" s="150">
        <v>3395</v>
      </c>
      <c r="J34" s="150">
        <v>3379</v>
      </c>
      <c r="K34" s="150">
        <v>3656</v>
      </c>
      <c r="L34" s="150">
        <v>3639</v>
      </c>
      <c r="M34" s="2">
        <v>2124</v>
      </c>
      <c r="N34" s="2">
        <v>2963</v>
      </c>
      <c r="O34" s="2">
        <v>2822</v>
      </c>
      <c r="P34" s="2">
        <v>3339</v>
      </c>
      <c r="Q34" s="2">
        <v>3009</v>
      </c>
      <c r="R34" s="2">
        <v>3357</v>
      </c>
      <c r="S34" s="2">
        <v>3657</v>
      </c>
    </row>
    <row r="35" spans="1:19" ht="12.75" customHeight="1" x14ac:dyDescent="0.2">
      <c r="A35" s="78" t="s">
        <v>1265</v>
      </c>
      <c r="B35" s="150">
        <v>1076</v>
      </c>
      <c r="C35" s="150">
        <v>645</v>
      </c>
      <c r="D35" s="150">
        <v>639</v>
      </c>
      <c r="E35" s="150">
        <v>722</v>
      </c>
      <c r="F35" s="150">
        <v>660</v>
      </c>
      <c r="G35" s="150">
        <v>1201</v>
      </c>
      <c r="H35" s="150">
        <v>1953</v>
      </c>
      <c r="I35" s="150">
        <v>2543</v>
      </c>
      <c r="J35" s="150">
        <v>2175</v>
      </c>
      <c r="K35" s="150">
        <v>2770</v>
      </c>
      <c r="L35" s="150">
        <v>2609</v>
      </c>
      <c r="M35" s="2">
        <v>2026</v>
      </c>
      <c r="N35" s="2">
        <v>2044</v>
      </c>
      <c r="O35" s="2">
        <v>1846</v>
      </c>
      <c r="P35" s="2">
        <v>2583</v>
      </c>
      <c r="Q35" s="2">
        <v>2355</v>
      </c>
      <c r="R35" s="2">
        <v>2753</v>
      </c>
      <c r="S35" s="2">
        <v>3217</v>
      </c>
    </row>
    <row r="36" spans="1:19" ht="12.75" customHeight="1" x14ac:dyDescent="0.2">
      <c r="A36" s="78" t="s">
        <v>1266</v>
      </c>
      <c r="B36" s="150">
        <v>3986</v>
      </c>
      <c r="C36" s="150">
        <v>1640</v>
      </c>
      <c r="D36" s="150">
        <v>1391</v>
      </c>
      <c r="E36" s="150">
        <v>1907</v>
      </c>
      <c r="F36" s="150">
        <v>1673</v>
      </c>
      <c r="G36" s="150">
        <v>3089</v>
      </c>
      <c r="H36" s="150">
        <v>2782</v>
      </c>
      <c r="I36" s="150">
        <v>2658</v>
      </c>
      <c r="J36" s="150">
        <v>2780</v>
      </c>
      <c r="K36" s="150">
        <v>3031</v>
      </c>
      <c r="L36" s="150">
        <v>3056</v>
      </c>
      <c r="M36" s="2">
        <v>4022</v>
      </c>
      <c r="N36" s="2">
        <v>3875</v>
      </c>
      <c r="O36" s="2">
        <v>4211</v>
      </c>
      <c r="P36" s="2">
        <v>4080</v>
      </c>
      <c r="Q36" s="2">
        <v>4464</v>
      </c>
      <c r="R36" s="2">
        <v>5278</v>
      </c>
      <c r="S36" s="2">
        <v>3040</v>
      </c>
    </row>
    <row r="37" spans="1:19" ht="12.75" customHeight="1" x14ac:dyDescent="0.2">
      <c r="A37" s="78" t="s">
        <v>1267</v>
      </c>
      <c r="B37" s="150">
        <v>13811</v>
      </c>
      <c r="C37" s="150">
        <v>6646</v>
      </c>
      <c r="D37" s="150">
        <v>5974</v>
      </c>
      <c r="E37" s="150">
        <v>6476</v>
      </c>
      <c r="F37" s="150">
        <v>6394</v>
      </c>
      <c r="G37" s="150">
        <v>12209</v>
      </c>
      <c r="H37" s="150">
        <v>12173</v>
      </c>
      <c r="I37" s="150">
        <v>11470</v>
      </c>
      <c r="J37" s="150">
        <v>11479</v>
      </c>
      <c r="K37" s="150">
        <v>11478</v>
      </c>
      <c r="L37" s="150">
        <v>8913</v>
      </c>
      <c r="M37" s="2">
        <v>10683</v>
      </c>
      <c r="N37" s="2">
        <v>7772</v>
      </c>
      <c r="O37" s="2">
        <v>8627</v>
      </c>
      <c r="P37" s="2">
        <v>11184</v>
      </c>
      <c r="Q37" s="2">
        <v>13474</v>
      </c>
      <c r="R37" s="2">
        <v>13547</v>
      </c>
      <c r="S37" s="2">
        <v>7792</v>
      </c>
    </row>
    <row r="38" spans="1:19" ht="12.75" customHeight="1" x14ac:dyDescent="0.2">
      <c r="A38" s="78" t="s">
        <v>1268</v>
      </c>
      <c r="B38" s="150">
        <v>12106</v>
      </c>
      <c r="C38" s="150">
        <v>11303</v>
      </c>
      <c r="D38" s="150">
        <v>10008</v>
      </c>
      <c r="E38" s="150">
        <v>10393</v>
      </c>
      <c r="F38" s="150">
        <v>8258</v>
      </c>
      <c r="G38" s="150">
        <v>13826</v>
      </c>
      <c r="H38" s="150">
        <v>13527</v>
      </c>
      <c r="I38" s="150">
        <v>14095</v>
      </c>
      <c r="J38" s="150">
        <v>14690</v>
      </c>
      <c r="K38" s="150">
        <v>16790</v>
      </c>
      <c r="L38" s="150">
        <v>15587</v>
      </c>
      <c r="M38" s="2">
        <v>13829</v>
      </c>
      <c r="N38" s="2">
        <v>11370</v>
      </c>
      <c r="O38" s="2">
        <v>18740</v>
      </c>
      <c r="P38" s="2">
        <v>18580</v>
      </c>
      <c r="Q38" s="2">
        <v>15319</v>
      </c>
      <c r="R38" s="2">
        <v>18127</v>
      </c>
      <c r="S38" s="2">
        <v>10918</v>
      </c>
    </row>
    <row r="39" spans="1:19" ht="12.75" customHeight="1" x14ac:dyDescent="0.2">
      <c r="A39" s="78" t="s">
        <v>1269</v>
      </c>
      <c r="B39" s="150">
        <v>7840</v>
      </c>
      <c r="C39" s="150">
        <v>11352</v>
      </c>
      <c r="D39" s="150">
        <v>9558</v>
      </c>
      <c r="E39" s="150">
        <v>9986</v>
      </c>
      <c r="F39" s="150">
        <v>8639</v>
      </c>
      <c r="G39" s="150">
        <v>14318</v>
      </c>
      <c r="H39" s="150">
        <v>12978</v>
      </c>
      <c r="I39" s="150">
        <v>13903</v>
      </c>
      <c r="J39" s="150">
        <v>13347</v>
      </c>
      <c r="K39" s="150">
        <v>15478</v>
      </c>
      <c r="L39" s="150">
        <v>14265</v>
      </c>
      <c r="M39" s="2">
        <v>10491</v>
      </c>
      <c r="N39" s="2">
        <v>13973</v>
      </c>
      <c r="O39" s="2">
        <v>11527</v>
      </c>
      <c r="P39" s="2">
        <v>14727</v>
      </c>
      <c r="Q39" s="2">
        <v>15152</v>
      </c>
      <c r="R39" s="2">
        <v>21308</v>
      </c>
      <c r="S39" s="2">
        <v>15164</v>
      </c>
    </row>
    <row r="40" spans="1:19" ht="12.75" customHeight="1" x14ac:dyDescent="0.2">
      <c r="A40" s="78" t="s">
        <v>1270</v>
      </c>
      <c r="B40" s="150">
        <v>4559</v>
      </c>
      <c r="C40" s="150">
        <v>10453</v>
      </c>
      <c r="D40" s="150">
        <v>9686</v>
      </c>
      <c r="E40" s="150">
        <v>11002</v>
      </c>
      <c r="F40" s="150">
        <v>8719</v>
      </c>
      <c r="G40" s="150">
        <v>12722</v>
      </c>
      <c r="H40" s="150">
        <v>10115</v>
      </c>
      <c r="I40" s="150">
        <v>11007</v>
      </c>
      <c r="J40" s="150">
        <v>10443</v>
      </c>
      <c r="K40" s="150">
        <v>11785</v>
      </c>
      <c r="L40" s="150">
        <v>8813</v>
      </c>
      <c r="M40" s="2">
        <v>7638</v>
      </c>
      <c r="N40" s="2">
        <v>9210</v>
      </c>
      <c r="O40" s="2">
        <v>8417</v>
      </c>
      <c r="P40" s="2">
        <v>14972</v>
      </c>
      <c r="Q40" s="2">
        <v>11955</v>
      </c>
      <c r="R40" s="2">
        <v>14330</v>
      </c>
      <c r="S40" s="2">
        <v>13765</v>
      </c>
    </row>
    <row r="41" spans="1:19" ht="12.75" customHeight="1" x14ac:dyDescent="0.2">
      <c r="A41" s="78" t="s">
        <v>1271</v>
      </c>
      <c r="B41" s="150">
        <v>3315</v>
      </c>
      <c r="C41" s="150">
        <v>5840</v>
      </c>
      <c r="D41" s="150">
        <v>5357</v>
      </c>
      <c r="E41" s="150">
        <v>6343</v>
      </c>
      <c r="F41" s="150">
        <v>5713</v>
      </c>
      <c r="G41" s="150">
        <v>9254</v>
      </c>
      <c r="H41" s="150">
        <v>7325</v>
      </c>
      <c r="I41" s="150">
        <v>8733</v>
      </c>
      <c r="J41" s="150">
        <v>8585</v>
      </c>
      <c r="K41" s="150">
        <v>9946</v>
      </c>
      <c r="L41" s="150">
        <v>8771</v>
      </c>
      <c r="M41" s="2">
        <v>5635</v>
      </c>
      <c r="N41" s="2">
        <v>6634</v>
      </c>
      <c r="O41" s="2">
        <v>6389</v>
      </c>
      <c r="P41" s="2">
        <v>9372</v>
      </c>
      <c r="Q41" s="2">
        <v>9685</v>
      </c>
      <c r="R41" s="2">
        <v>13508</v>
      </c>
      <c r="S41" s="2">
        <v>12908</v>
      </c>
    </row>
    <row r="42" spans="1:19" ht="12.75" customHeight="1" x14ac:dyDescent="0.2">
      <c r="A42" s="78" t="s">
        <v>1272</v>
      </c>
      <c r="B42" s="150">
        <v>1982</v>
      </c>
      <c r="C42" s="150">
        <v>6193</v>
      </c>
      <c r="D42" s="150">
        <v>5375</v>
      </c>
      <c r="E42" s="150">
        <v>5570</v>
      </c>
      <c r="F42" s="150">
        <v>4507</v>
      </c>
      <c r="G42" s="150">
        <v>6033</v>
      </c>
      <c r="H42" s="150">
        <v>4750</v>
      </c>
      <c r="I42" s="150">
        <v>5075</v>
      </c>
      <c r="J42" s="150">
        <v>4708</v>
      </c>
      <c r="K42" s="150">
        <v>5363</v>
      </c>
      <c r="L42" s="150">
        <v>5876</v>
      </c>
      <c r="M42" s="2">
        <v>4219</v>
      </c>
      <c r="N42" s="2">
        <v>5011</v>
      </c>
      <c r="O42" s="2">
        <v>5177</v>
      </c>
      <c r="P42" s="2">
        <v>7163</v>
      </c>
      <c r="Q42" s="2">
        <v>7132</v>
      </c>
      <c r="R42" s="2">
        <v>8520</v>
      </c>
      <c r="S42" s="2">
        <v>9597</v>
      </c>
    </row>
    <row r="43" spans="1:19" ht="12.75" customHeight="1" x14ac:dyDescent="0.2">
      <c r="A43" s="78" t="s">
        <v>1273</v>
      </c>
      <c r="B43" s="150">
        <v>1894</v>
      </c>
      <c r="C43" s="150">
        <v>4195</v>
      </c>
      <c r="D43" s="150">
        <v>3716</v>
      </c>
      <c r="E43" s="150">
        <v>4433</v>
      </c>
      <c r="F43" s="150">
        <v>3756</v>
      </c>
      <c r="G43" s="150">
        <v>4684</v>
      </c>
      <c r="H43" s="150">
        <v>3852</v>
      </c>
      <c r="I43" s="150">
        <v>3970</v>
      </c>
      <c r="J43" s="150">
        <v>4095</v>
      </c>
      <c r="K43" s="150">
        <v>4336</v>
      </c>
      <c r="L43" s="150">
        <v>4164</v>
      </c>
      <c r="M43" s="2">
        <v>2863</v>
      </c>
      <c r="N43" s="2">
        <v>3015</v>
      </c>
      <c r="O43" s="2">
        <v>3264</v>
      </c>
      <c r="P43" s="2">
        <v>4245</v>
      </c>
      <c r="Q43" s="2">
        <v>4705</v>
      </c>
      <c r="R43" s="2">
        <v>5789</v>
      </c>
      <c r="S43" s="2">
        <v>6970</v>
      </c>
    </row>
    <row r="44" spans="1:19" ht="12.75" customHeight="1" x14ac:dyDescent="0.2">
      <c r="A44" s="78" t="s">
        <v>1274</v>
      </c>
      <c r="B44" s="150">
        <v>1325</v>
      </c>
      <c r="C44" s="150">
        <v>1815</v>
      </c>
      <c r="D44" s="150">
        <v>1705</v>
      </c>
      <c r="E44" s="150">
        <v>2102</v>
      </c>
      <c r="F44" s="150">
        <v>1757</v>
      </c>
      <c r="G44" s="150">
        <v>2518</v>
      </c>
      <c r="H44" s="150">
        <v>2197</v>
      </c>
      <c r="I44" s="150">
        <v>2744</v>
      </c>
      <c r="J44" s="150">
        <v>2401</v>
      </c>
      <c r="K44" s="150">
        <v>3394</v>
      </c>
      <c r="L44" s="150">
        <v>3049</v>
      </c>
      <c r="M44" s="2">
        <v>2218</v>
      </c>
      <c r="N44" s="2">
        <v>2428</v>
      </c>
      <c r="O44" s="2">
        <v>2616</v>
      </c>
      <c r="P44" s="2">
        <v>3270</v>
      </c>
      <c r="Q44" s="2">
        <v>3014</v>
      </c>
      <c r="R44" s="2">
        <v>3483</v>
      </c>
      <c r="S44" s="2">
        <v>4026</v>
      </c>
    </row>
    <row r="45" spans="1:19" ht="12.75" customHeight="1" x14ac:dyDescent="0.2">
      <c r="A45" s="78" t="s">
        <v>1275</v>
      </c>
      <c r="B45" s="150">
        <v>864</v>
      </c>
      <c r="C45" s="150">
        <v>710</v>
      </c>
      <c r="D45" s="150">
        <v>631</v>
      </c>
      <c r="E45" s="150">
        <v>748</v>
      </c>
      <c r="F45" s="150">
        <v>663</v>
      </c>
      <c r="G45" s="150">
        <v>880</v>
      </c>
      <c r="H45" s="150">
        <v>1042</v>
      </c>
      <c r="I45" s="150">
        <v>1466</v>
      </c>
      <c r="J45" s="150">
        <v>1490</v>
      </c>
      <c r="K45" s="150">
        <v>1649</v>
      </c>
      <c r="L45" s="150">
        <v>1699</v>
      </c>
      <c r="M45" s="2">
        <v>1210</v>
      </c>
      <c r="N45" s="2">
        <v>1594</v>
      </c>
      <c r="O45" s="2">
        <v>1720</v>
      </c>
      <c r="P45" s="2">
        <v>2120</v>
      </c>
      <c r="Q45" s="2">
        <v>3881</v>
      </c>
      <c r="R45" s="2">
        <v>2241</v>
      </c>
      <c r="S45" s="2">
        <v>3078</v>
      </c>
    </row>
    <row r="46" spans="1:19" ht="12.75" customHeight="1" x14ac:dyDescent="0.2">
      <c r="A46" s="78" t="s">
        <v>1276</v>
      </c>
      <c r="B46" s="150">
        <v>647</v>
      </c>
      <c r="C46" s="150">
        <v>447</v>
      </c>
      <c r="D46" s="150">
        <v>442</v>
      </c>
      <c r="E46" s="150">
        <v>378</v>
      </c>
      <c r="F46" s="150">
        <v>347</v>
      </c>
      <c r="G46" s="150">
        <v>480</v>
      </c>
      <c r="H46" s="150">
        <v>479</v>
      </c>
      <c r="I46" s="150">
        <v>535</v>
      </c>
      <c r="J46" s="150">
        <v>589</v>
      </c>
      <c r="K46" s="150">
        <v>595</v>
      </c>
      <c r="L46" s="150">
        <v>701</v>
      </c>
      <c r="M46" s="2">
        <v>622</v>
      </c>
      <c r="N46" s="2">
        <v>718</v>
      </c>
      <c r="O46" s="2">
        <v>1120</v>
      </c>
      <c r="P46" s="2">
        <v>1219</v>
      </c>
      <c r="Q46" s="2">
        <v>1061</v>
      </c>
      <c r="R46" s="2">
        <v>1193</v>
      </c>
      <c r="S46" s="2">
        <v>1722</v>
      </c>
    </row>
    <row r="47" spans="1:19" ht="12.75" customHeight="1" x14ac:dyDescent="0.2">
      <c r="A47" s="78" t="s">
        <v>1277</v>
      </c>
      <c r="B47" s="150">
        <v>476</v>
      </c>
      <c r="C47" s="150">
        <v>225</v>
      </c>
      <c r="D47" s="150">
        <v>208</v>
      </c>
      <c r="E47" s="150">
        <v>213</v>
      </c>
      <c r="F47" s="150">
        <v>169</v>
      </c>
      <c r="G47" s="150">
        <v>192</v>
      </c>
      <c r="H47" s="150">
        <v>268</v>
      </c>
      <c r="I47" s="150">
        <v>337</v>
      </c>
      <c r="J47" s="150">
        <v>331</v>
      </c>
      <c r="K47" s="150">
        <v>266</v>
      </c>
      <c r="L47" s="150">
        <v>297</v>
      </c>
      <c r="M47" s="2">
        <v>221</v>
      </c>
      <c r="N47" s="2">
        <v>241</v>
      </c>
      <c r="O47" s="2">
        <v>348</v>
      </c>
      <c r="P47" s="2">
        <v>1641</v>
      </c>
      <c r="Q47" s="2">
        <v>459</v>
      </c>
      <c r="R47" s="2">
        <v>453</v>
      </c>
      <c r="S47" s="2">
        <v>673</v>
      </c>
    </row>
    <row r="48" spans="1:19" ht="12.75" customHeight="1" x14ac:dyDescent="0.2">
      <c r="A48" s="78" t="s">
        <v>1278</v>
      </c>
      <c r="B48" s="150">
        <v>232</v>
      </c>
      <c r="C48" s="150">
        <v>139</v>
      </c>
      <c r="D48" s="150">
        <v>128</v>
      </c>
      <c r="E48" s="150">
        <v>113</v>
      </c>
      <c r="F48" s="150">
        <v>86</v>
      </c>
      <c r="G48" s="150">
        <v>151</v>
      </c>
      <c r="H48" s="150">
        <v>109</v>
      </c>
      <c r="I48" s="150">
        <v>189</v>
      </c>
      <c r="J48" s="150">
        <v>156</v>
      </c>
      <c r="K48" s="150">
        <v>105</v>
      </c>
      <c r="L48" s="150">
        <v>121</v>
      </c>
      <c r="M48" s="2">
        <v>141</v>
      </c>
      <c r="N48" s="2">
        <v>123</v>
      </c>
      <c r="O48" s="2">
        <v>204</v>
      </c>
      <c r="P48" s="2">
        <v>215</v>
      </c>
      <c r="Q48" s="2">
        <v>205</v>
      </c>
      <c r="R48" s="2">
        <v>190</v>
      </c>
      <c r="S48" s="2">
        <v>293</v>
      </c>
    </row>
    <row r="49" spans="1:19" ht="12.75" customHeight="1" x14ac:dyDescent="0.2">
      <c r="A49" s="78" t="s">
        <v>1279</v>
      </c>
      <c r="B49" s="150">
        <v>247</v>
      </c>
      <c r="C49" s="150">
        <v>85</v>
      </c>
      <c r="D49" s="150">
        <v>72</v>
      </c>
      <c r="E49" s="150">
        <v>62</v>
      </c>
      <c r="F49" s="150">
        <v>38</v>
      </c>
      <c r="G49" s="150">
        <v>52</v>
      </c>
      <c r="H49" s="150">
        <v>74</v>
      </c>
      <c r="I49" s="150">
        <v>89</v>
      </c>
      <c r="J49" s="150">
        <v>82</v>
      </c>
      <c r="K49" s="150">
        <v>61</v>
      </c>
      <c r="L49" s="150">
        <v>51</v>
      </c>
      <c r="M49" s="2">
        <v>57</v>
      </c>
      <c r="N49" s="2">
        <v>60</v>
      </c>
      <c r="O49" s="2">
        <v>77</v>
      </c>
      <c r="P49" s="2">
        <v>111</v>
      </c>
      <c r="Q49" s="2">
        <v>104</v>
      </c>
      <c r="R49" s="2">
        <v>105</v>
      </c>
      <c r="S49" s="2">
        <v>154</v>
      </c>
    </row>
    <row r="50" spans="1:19" ht="12.75" customHeight="1" x14ac:dyDescent="0.2">
      <c r="A50" s="78" t="s">
        <v>1280</v>
      </c>
      <c r="B50" s="149">
        <v>195</v>
      </c>
      <c r="C50" s="149">
        <v>42</v>
      </c>
      <c r="D50" s="149">
        <v>54</v>
      </c>
      <c r="E50" s="149">
        <v>38</v>
      </c>
      <c r="F50" s="149">
        <v>30</v>
      </c>
      <c r="G50" s="149">
        <v>35</v>
      </c>
      <c r="H50" s="149">
        <v>22</v>
      </c>
      <c r="I50" s="149">
        <v>28</v>
      </c>
      <c r="J50" s="149">
        <v>26</v>
      </c>
      <c r="K50" s="149">
        <v>19</v>
      </c>
      <c r="L50" s="149">
        <v>13</v>
      </c>
      <c r="M50" s="11">
        <v>15</v>
      </c>
      <c r="N50" s="11">
        <v>21</v>
      </c>
      <c r="O50" s="11">
        <v>45</v>
      </c>
      <c r="P50" s="11">
        <v>59</v>
      </c>
      <c r="Q50" s="11">
        <v>55</v>
      </c>
      <c r="R50" s="11">
        <v>46</v>
      </c>
      <c r="S50" s="2">
        <v>62</v>
      </c>
    </row>
    <row r="52" spans="1:19" ht="12.75" customHeight="1" x14ac:dyDescent="0.2">
      <c r="A52" s="3"/>
      <c r="B52" s="861" t="s">
        <v>1282</v>
      </c>
      <c r="C52" s="861"/>
      <c r="D52" s="861"/>
      <c r="E52" s="861"/>
      <c r="F52" s="861"/>
      <c r="G52" s="861"/>
      <c r="H52" s="861"/>
      <c r="I52" s="861"/>
      <c r="J52" s="861"/>
      <c r="K52" s="861"/>
      <c r="L52" s="861"/>
      <c r="M52" s="861"/>
      <c r="N52" s="861"/>
      <c r="O52" s="861"/>
      <c r="P52" s="861"/>
      <c r="Q52" s="861"/>
      <c r="R52" s="861"/>
      <c r="S52" s="861"/>
    </row>
    <row r="53" spans="1:19" ht="12.75" customHeight="1" x14ac:dyDescent="0.2">
      <c r="A53" s="3"/>
      <c r="B53" s="417"/>
      <c r="C53" s="417"/>
      <c r="D53" s="417"/>
      <c r="E53" s="417"/>
      <c r="F53" s="417"/>
      <c r="G53" s="417"/>
      <c r="H53" s="417"/>
      <c r="I53" s="417"/>
      <c r="J53" s="417"/>
      <c r="K53" s="417"/>
      <c r="L53" s="417"/>
    </row>
    <row r="54" spans="1:19" ht="12.75" customHeight="1" x14ac:dyDescent="0.2">
      <c r="A54" s="78" t="s">
        <v>22</v>
      </c>
      <c r="B54" s="162">
        <v>34921</v>
      </c>
      <c r="C54" s="162">
        <v>35226</v>
      </c>
      <c r="D54" s="162">
        <v>34762</v>
      </c>
      <c r="E54" s="162">
        <v>38348</v>
      </c>
      <c r="F54" s="162">
        <v>32963</v>
      </c>
      <c r="G54" s="79">
        <v>53508</v>
      </c>
      <c r="H54" s="79">
        <v>56446</v>
      </c>
      <c r="I54" s="79">
        <v>64399</v>
      </c>
      <c r="J54" s="79">
        <v>63754</v>
      </c>
      <c r="K54" s="79">
        <v>73219</v>
      </c>
      <c r="L54" s="79">
        <v>68856</v>
      </c>
      <c r="M54" s="82">
        <v>65194</v>
      </c>
      <c r="N54" s="82">
        <v>59125</v>
      </c>
      <c r="O54" s="82">
        <v>58068</v>
      </c>
      <c r="P54" s="82">
        <v>76399</v>
      </c>
      <c r="Q54" s="9">
        <v>74307</v>
      </c>
      <c r="R54" s="9">
        <v>84779</v>
      </c>
      <c r="S54" s="9">
        <v>64681</v>
      </c>
    </row>
    <row r="55" spans="1:19" ht="12.75" customHeight="1" x14ac:dyDescent="0.2">
      <c r="A55" s="78"/>
      <c r="G55" s="417"/>
      <c r="H55" s="417"/>
      <c r="I55" s="417"/>
      <c r="J55" s="417"/>
      <c r="K55" s="417"/>
      <c r="L55" s="417"/>
      <c r="M55" s="417"/>
      <c r="N55" s="417"/>
      <c r="O55" s="417"/>
      <c r="P55" s="417"/>
      <c r="Q55" s="2"/>
      <c r="R55" s="2"/>
      <c r="S55" s="2"/>
    </row>
    <row r="56" spans="1:19" ht="12.75" customHeight="1" x14ac:dyDescent="0.2">
      <c r="A56" s="78" t="s">
        <v>1263</v>
      </c>
      <c r="B56" s="150">
        <v>1014</v>
      </c>
      <c r="C56" s="150">
        <v>588</v>
      </c>
      <c r="D56" s="150">
        <v>715</v>
      </c>
      <c r="E56" s="150">
        <v>844</v>
      </c>
      <c r="F56" s="150">
        <v>1028</v>
      </c>
      <c r="G56" s="150">
        <v>1892</v>
      </c>
      <c r="H56" s="150">
        <v>2650</v>
      </c>
      <c r="I56" s="150">
        <v>3170</v>
      </c>
      <c r="J56" s="150">
        <v>2996</v>
      </c>
      <c r="K56" s="150">
        <v>3377</v>
      </c>
      <c r="L56" s="150">
        <v>2962</v>
      </c>
      <c r="M56" s="2">
        <v>2653</v>
      </c>
      <c r="N56" s="2">
        <v>2182</v>
      </c>
      <c r="O56" s="2">
        <v>2045</v>
      </c>
      <c r="P56" s="2">
        <v>2000</v>
      </c>
      <c r="Q56" s="2">
        <v>4626</v>
      </c>
      <c r="R56" s="2">
        <v>2871</v>
      </c>
      <c r="S56" s="2">
        <v>1577</v>
      </c>
    </row>
    <row r="57" spans="1:19" ht="12.75" customHeight="1" x14ac:dyDescent="0.2">
      <c r="A57" s="78" t="s">
        <v>1264</v>
      </c>
      <c r="B57" s="150">
        <v>664</v>
      </c>
      <c r="C57" s="150">
        <v>598</v>
      </c>
      <c r="D57" s="150">
        <v>612</v>
      </c>
      <c r="E57" s="150">
        <v>799</v>
      </c>
      <c r="F57" s="150">
        <v>833</v>
      </c>
      <c r="G57" s="150">
        <v>1649</v>
      </c>
      <c r="H57" s="150">
        <v>2691</v>
      </c>
      <c r="I57" s="150">
        <v>3527</v>
      </c>
      <c r="J57" s="150">
        <v>3180</v>
      </c>
      <c r="K57" s="150">
        <v>3513</v>
      </c>
      <c r="L57" s="150">
        <v>3404</v>
      </c>
      <c r="M57" s="2">
        <v>2133</v>
      </c>
      <c r="N57" s="2">
        <v>2689</v>
      </c>
      <c r="O57" s="2">
        <v>2674</v>
      </c>
      <c r="P57" s="2">
        <v>3227</v>
      </c>
      <c r="Q57" s="2">
        <v>2846</v>
      </c>
      <c r="R57" s="2">
        <v>3216</v>
      </c>
      <c r="S57" s="2">
        <v>2832</v>
      </c>
    </row>
    <row r="58" spans="1:19" ht="12.75" customHeight="1" x14ac:dyDescent="0.2">
      <c r="A58" s="78" t="s">
        <v>1265</v>
      </c>
      <c r="B58" s="150">
        <v>833</v>
      </c>
      <c r="C58" s="150">
        <v>522</v>
      </c>
      <c r="D58" s="150">
        <v>634</v>
      </c>
      <c r="E58" s="150">
        <v>712</v>
      </c>
      <c r="F58" s="150">
        <v>722</v>
      </c>
      <c r="G58" s="150">
        <v>1157</v>
      </c>
      <c r="H58" s="150">
        <v>1951</v>
      </c>
      <c r="I58" s="150">
        <v>2308</v>
      </c>
      <c r="J58" s="150">
        <v>2342</v>
      </c>
      <c r="K58" s="150">
        <v>2632</v>
      </c>
      <c r="L58" s="150">
        <v>2422</v>
      </c>
      <c r="M58" s="2">
        <v>1808</v>
      </c>
      <c r="N58" s="2">
        <v>1858</v>
      </c>
      <c r="O58" s="2">
        <v>1924</v>
      </c>
      <c r="P58" s="2">
        <v>2441</v>
      </c>
      <c r="Q58" s="2">
        <v>2386</v>
      </c>
      <c r="R58" s="2">
        <v>2657</v>
      </c>
      <c r="S58" s="2">
        <v>2481</v>
      </c>
    </row>
    <row r="59" spans="1:19" ht="12.75" customHeight="1" x14ac:dyDescent="0.2">
      <c r="A59" s="78" t="s">
        <v>1266</v>
      </c>
      <c r="B59" s="150">
        <v>2420</v>
      </c>
      <c r="C59" s="150">
        <v>1624</v>
      </c>
      <c r="D59" s="150">
        <v>1682</v>
      </c>
      <c r="E59" s="150">
        <v>1857</v>
      </c>
      <c r="F59" s="150">
        <v>1762</v>
      </c>
      <c r="G59" s="150">
        <v>2647</v>
      </c>
      <c r="H59" s="150">
        <v>2779</v>
      </c>
      <c r="I59" s="150">
        <v>2675</v>
      </c>
      <c r="J59" s="150">
        <v>2792</v>
      </c>
      <c r="K59" s="150">
        <v>3062</v>
      </c>
      <c r="L59" s="150">
        <v>2745</v>
      </c>
      <c r="M59" s="2">
        <v>3880</v>
      </c>
      <c r="N59" s="2">
        <v>3481</v>
      </c>
      <c r="O59" s="2">
        <v>3893</v>
      </c>
      <c r="P59" s="2">
        <v>3860</v>
      </c>
      <c r="Q59" s="2">
        <v>4066</v>
      </c>
      <c r="R59" s="2">
        <v>4551</v>
      </c>
      <c r="S59" s="2">
        <v>2032</v>
      </c>
    </row>
    <row r="60" spans="1:19" ht="12.75" customHeight="1" x14ac:dyDescent="0.2">
      <c r="A60" s="78" t="s">
        <v>1267</v>
      </c>
      <c r="B60" s="150">
        <v>8268</v>
      </c>
      <c r="C60" s="150">
        <v>7520</v>
      </c>
      <c r="D60" s="150">
        <v>6900</v>
      </c>
      <c r="E60" s="150">
        <v>6617</v>
      </c>
      <c r="F60" s="150">
        <v>5494</v>
      </c>
      <c r="G60" s="150">
        <v>9295</v>
      </c>
      <c r="H60" s="150">
        <v>9376</v>
      </c>
      <c r="I60" s="150">
        <v>9588</v>
      </c>
      <c r="J60" s="150">
        <v>9623</v>
      </c>
      <c r="K60" s="150">
        <v>9151</v>
      </c>
      <c r="L60" s="150">
        <v>7869</v>
      </c>
      <c r="M60" s="2">
        <v>9655</v>
      </c>
      <c r="N60" s="2">
        <v>7169</v>
      </c>
      <c r="O60" s="2">
        <v>7734</v>
      </c>
      <c r="P60" s="2">
        <v>7438</v>
      </c>
      <c r="Q60" s="2">
        <v>8121</v>
      </c>
      <c r="R60" s="2">
        <v>8997</v>
      </c>
      <c r="S60" s="2">
        <v>4445</v>
      </c>
    </row>
    <row r="61" spans="1:19" ht="12.75" customHeight="1" x14ac:dyDescent="0.2">
      <c r="A61" s="78" t="s">
        <v>1268</v>
      </c>
      <c r="B61" s="150">
        <v>7213</v>
      </c>
      <c r="C61" s="150">
        <v>7631</v>
      </c>
      <c r="D61" s="150">
        <v>6990</v>
      </c>
      <c r="E61" s="150">
        <v>7116</v>
      </c>
      <c r="F61" s="150">
        <v>5586</v>
      </c>
      <c r="G61" s="150">
        <v>8630</v>
      </c>
      <c r="H61" s="150">
        <v>8770</v>
      </c>
      <c r="I61" s="150">
        <v>9617</v>
      </c>
      <c r="J61" s="150">
        <v>9887</v>
      </c>
      <c r="K61" s="150">
        <v>12591</v>
      </c>
      <c r="L61" s="150">
        <v>10597</v>
      </c>
      <c r="M61" s="2">
        <v>11314</v>
      </c>
      <c r="N61" s="2">
        <v>9242</v>
      </c>
      <c r="O61" s="2">
        <v>9207</v>
      </c>
      <c r="P61" s="2">
        <v>13641</v>
      </c>
      <c r="Q61" s="2">
        <v>11005</v>
      </c>
      <c r="R61" s="2">
        <v>12997</v>
      </c>
      <c r="S61" s="2">
        <v>6767</v>
      </c>
    </row>
    <row r="62" spans="1:19" ht="12.75" customHeight="1" x14ac:dyDescent="0.2">
      <c r="A62" s="78" t="s">
        <v>1269</v>
      </c>
      <c r="B62" s="150">
        <v>4678</v>
      </c>
      <c r="C62" s="150">
        <v>4623</v>
      </c>
      <c r="D62" s="150">
        <v>4851</v>
      </c>
      <c r="E62" s="150">
        <v>5723</v>
      </c>
      <c r="F62" s="150">
        <v>4853</v>
      </c>
      <c r="G62" s="150">
        <v>7701</v>
      </c>
      <c r="H62" s="150">
        <v>7384</v>
      </c>
      <c r="I62" s="150">
        <v>8550</v>
      </c>
      <c r="J62" s="150">
        <v>7956</v>
      </c>
      <c r="K62" s="150">
        <v>9474</v>
      </c>
      <c r="L62" s="150">
        <v>9545</v>
      </c>
      <c r="M62" s="2">
        <v>7876</v>
      </c>
      <c r="N62" s="2">
        <v>7141</v>
      </c>
      <c r="O62" s="2">
        <v>6825</v>
      </c>
      <c r="P62" s="2">
        <v>11135</v>
      </c>
      <c r="Q62" s="2">
        <v>10847</v>
      </c>
      <c r="R62" s="2">
        <v>15075</v>
      </c>
      <c r="S62" s="2">
        <v>9343</v>
      </c>
    </row>
    <row r="63" spans="1:19" ht="12.75" customHeight="1" x14ac:dyDescent="0.2">
      <c r="A63" s="78" t="s">
        <v>1270</v>
      </c>
      <c r="B63" s="150">
        <v>2642</v>
      </c>
      <c r="C63" s="150">
        <v>3779</v>
      </c>
      <c r="D63" s="150">
        <v>4401</v>
      </c>
      <c r="E63" s="150">
        <v>5038</v>
      </c>
      <c r="F63" s="150">
        <v>4290</v>
      </c>
      <c r="G63" s="150">
        <v>6309</v>
      </c>
      <c r="H63" s="150">
        <v>5637</v>
      </c>
      <c r="I63" s="150">
        <v>6223</v>
      </c>
      <c r="J63" s="150">
        <v>5955</v>
      </c>
      <c r="K63" s="150">
        <v>7124</v>
      </c>
      <c r="L63" s="150">
        <v>7038</v>
      </c>
      <c r="M63" s="2">
        <v>6103</v>
      </c>
      <c r="N63" s="2">
        <v>7059</v>
      </c>
      <c r="O63" s="2">
        <v>5791</v>
      </c>
      <c r="P63" s="2">
        <v>8833</v>
      </c>
      <c r="Q63" s="2">
        <v>7537</v>
      </c>
      <c r="R63" s="2">
        <v>8639</v>
      </c>
      <c r="S63" s="2">
        <v>7238</v>
      </c>
    </row>
    <row r="64" spans="1:19" ht="12.75" customHeight="1" x14ac:dyDescent="0.2">
      <c r="A64" s="78" t="s">
        <v>1271</v>
      </c>
      <c r="B64" s="150">
        <v>2021</v>
      </c>
      <c r="C64" s="150">
        <v>2166</v>
      </c>
      <c r="D64" s="150">
        <v>2123</v>
      </c>
      <c r="E64" s="150">
        <v>2951</v>
      </c>
      <c r="F64" s="150">
        <v>2769</v>
      </c>
      <c r="G64" s="150">
        <v>4702</v>
      </c>
      <c r="H64" s="150">
        <v>4426</v>
      </c>
      <c r="I64" s="150">
        <v>5264</v>
      </c>
      <c r="J64" s="150">
        <v>5359</v>
      </c>
      <c r="K64" s="150">
        <v>6666</v>
      </c>
      <c r="L64" s="150">
        <v>5956</v>
      </c>
      <c r="M64" s="2">
        <v>4932</v>
      </c>
      <c r="N64" s="2">
        <v>4551</v>
      </c>
      <c r="O64" s="2">
        <v>4412</v>
      </c>
      <c r="P64" s="2">
        <v>6209</v>
      </c>
      <c r="Q64" s="2">
        <v>5964</v>
      </c>
      <c r="R64" s="2">
        <v>7437</v>
      </c>
      <c r="S64" s="2">
        <v>6485</v>
      </c>
    </row>
    <row r="65" spans="1:19" ht="12.75" customHeight="1" x14ac:dyDescent="0.2">
      <c r="A65" s="78" t="s">
        <v>1272</v>
      </c>
      <c r="B65" s="150">
        <v>1309</v>
      </c>
      <c r="C65" s="150">
        <v>1972</v>
      </c>
      <c r="D65" s="150">
        <v>1802</v>
      </c>
      <c r="E65" s="150">
        <v>2269</v>
      </c>
      <c r="F65" s="150">
        <v>1903</v>
      </c>
      <c r="G65" s="150">
        <v>3154</v>
      </c>
      <c r="H65" s="150">
        <v>3318</v>
      </c>
      <c r="I65" s="150">
        <v>3513</v>
      </c>
      <c r="J65" s="150">
        <v>3535</v>
      </c>
      <c r="K65" s="150">
        <v>4308</v>
      </c>
      <c r="L65" s="150">
        <v>4656</v>
      </c>
      <c r="M65" s="2">
        <v>4538</v>
      </c>
      <c r="N65" s="2">
        <v>4119</v>
      </c>
      <c r="O65" s="2">
        <v>4259</v>
      </c>
      <c r="P65" s="2">
        <v>5281</v>
      </c>
      <c r="Q65" s="2">
        <v>5011</v>
      </c>
      <c r="R65" s="2">
        <v>5363</v>
      </c>
      <c r="S65" s="2">
        <v>5451</v>
      </c>
    </row>
    <row r="66" spans="1:19" ht="12.75" customHeight="1" x14ac:dyDescent="0.2">
      <c r="A66" s="78" t="s">
        <v>1273</v>
      </c>
      <c r="B66" s="150">
        <v>1192</v>
      </c>
      <c r="C66" s="150">
        <v>1149</v>
      </c>
      <c r="D66" s="150">
        <v>1266</v>
      </c>
      <c r="E66" s="150">
        <v>1667</v>
      </c>
      <c r="F66" s="150">
        <v>1460</v>
      </c>
      <c r="G66" s="150">
        <v>2653</v>
      </c>
      <c r="H66" s="150">
        <v>3164</v>
      </c>
      <c r="I66" s="150">
        <v>3797</v>
      </c>
      <c r="J66" s="150">
        <v>3781</v>
      </c>
      <c r="K66" s="150">
        <v>4554</v>
      </c>
      <c r="L66" s="150">
        <v>4296</v>
      </c>
      <c r="M66" s="2">
        <v>3834</v>
      </c>
      <c r="N66" s="2">
        <v>3152</v>
      </c>
      <c r="O66" s="2">
        <v>2817</v>
      </c>
      <c r="P66" s="2">
        <v>3811</v>
      </c>
      <c r="Q66" s="2">
        <v>3880</v>
      </c>
      <c r="R66" s="2">
        <v>4509</v>
      </c>
      <c r="S66" s="2">
        <v>5260</v>
      </c>
    </row>
    <row r="67" spans="1:19" ht="12.75" customHeight="1" x14ac:dyDescent="0.2">
      <c r="A67" s="78" t="s">
        <v>1274</v>
      </c>
      <c r="B67" s="150">
        <v>856</v>
      </c>
      <c r="C67" s="150">
        <v>866</v>
      </c>
      <c r="D67" s="150">
        <v>881</v>
      </c>
      <c r="E67" s="150">
        <v>1037</v>
      </c>
      <c r="F67" s="150">
        <v>889</v>
      </c>
      <c r="G67" s="150">
        <v>1705</v>
      </c>
      <c r="H67" s="150">
        <v>2130</v>
      </c>
      <c r="I67" s="150">
        <v>3012</v>
      </c>
      <c r="J67" s="150">
        <v>3064</v>
      </c>
      <c r="K67" s="150">
        <v>3445</v>
      </c>
      <c r="L67" s="150">
        <v>3573</v>
      </c>
      <c r="M67" s="2">
        <v>3206</v>
      </c>
      <c r="N67" s="2">
        <v>3031</v>
      </c>
      <c r="O67" s="2">
        <v>2851</v>
      </c>
      <c r="P67" s="2">
        <v>3578</v>
      </c>
      <c r="Q67" s="2">
        <v>3241</v>
      </c>
      <c r="R67" s="2">
        <v>3354</v>
      </c>
      <c r="S67" s="2">
        <v>3860</v>
      </c>
    </row>
    <row r="68" spans="1:19" ht="12.75" customHeight="1" x14ac:dyDescent="0.2">
      <c r="A68" s="78" t="s">
        <v>1275</v>
      </c>
      <c r="B68" s="150">
        <v>583</v>
      </c>
      <c r="C68" s="150">
        <v>642</v>
      </c>
      <c r="D68" s="150">
        <v>568</v>
      </c>
      <c r="E68" s="150">
        <v>535</v>
      </c>
      <c r="F68" s="150">
        <v>438</v>
      </c>
      <c r="G68" s="150">
        <v>788</v>
      </c>
      <c r="H68" s="150">
        <v>996</v>
      </c>
      <c r="I68" s="150">
        <v>1509</v>
      </c>
      <c r="J68" s="150">
        <v>1777</v>
      </c>
      <c r="K68" s="150">
        <v>1807</v>
      </c>
      <c r="L68" s="150">
        <v>2088</v>
      </c>
      <c r="M68" s="2">
        <v>1895</v>
      </c>
      <c r="N68" s="2">
        <v>1913</v>
      </c>
      <c r="O68" s="2">
        <v>1944</v>
      </c>
      <c r="P68" s="2">
        <v>2543</v>
      </c>
      <c r="Q68" s="2">
        <v>2439</v>
      </c>
      <c r="R68" s="2">
        <v>2594</v>
      </c>
      <c r="S68" s="2">
        <v>3463</v>
      </c>
    </row>
    <row r="69" spans="1:19" ht="12.75" customHeight="1" x14ac:dyDescent="0.2">
      <c r="A69" s="78" t="s">
        <v>1276</v>
      </c>
      <c r="B69" s="150">
        <v>397</v>
      </c>
      <c r="C69" s="150">
        <v>555</v>
      </c>
      <c r="D69" s="150">
        <v>473</v>
      </c>
      <c r="E69" s="150">
        <v>467</v>
      </c>
      <c r="F69" s="150">
        <v>345</v>
      </c>
      <c r="G69" s="150">
        <v>477</v>
      </c>
      <c r="H69" s="150">
        <v>547</v>
      </c>
      <c r="I69" s="150">
        <v>720</v>
      </c>
      <c r="J69" s="150">
        <v>678</v>
      </c>
      <c r="K69" s="150">
        <v>792</v>
      </c>
      <c r="L69" s="150">
        <v>938</v>
      </c>
      <c r="M69" s="2">
        <v>713</v>
      </c>
      <c r="N69" s="2">
        <v>878</v>
      </c>
      <c r="O69" s="2">
        <v>985</v>
      </c>
      <c r="P69" s="2">
        <v>1318</v>
      </c>
      <c r="Q69" s="2">
        <v>1264</v>
      </c>
      <c r="R69" s="2">
        <v>1400</v>
      </c>
      <c r="S69" s="2">
        <v>1946</v>
      </c>
    </row>
    <row r="70" spans="1:19" ht="12.75" customHeight="1" x14ac:dyDescent="0.2">
      <c r="A70" s="78" t="s">
        <v>1277</v>
      </c>
      <c r="B70" s="150">
        <v>343</v>
      </c>
      <c r="C70" s="150">
        <v>417</v>
      </c>
      <c r="D70" s="150">
        <v>392</v>
      </c>
      <c r="E70" s="150">
        <v>326</v>
      </c>
      <c r="F70" s="150">
        <v>255</v>
      </c>
      <c r="G70" s="150">
        <v>332</v>
      </c>
      <c r="H70" s="150">
        <v>296</v>
      </c>
      <c r="I70" s="150">
        <v>490</v>
      </c>
      <c r="J70" s="150">
        <v>447</v>
      </c>
      <c r="K70" s="150">
        <v>417</v>
      </c>
      <c r="L70" s="150">
        <v>425</v>
      </c>
      <c r="M70" s="2">
        <v>327</v>
      </c>
      <c r="N70" s="2">
        <v>321</v>
      </c>
      <c r="O70" s="2">
        <v>380</v>
      </c>
      <c r="P70" s="2">
        <v>553</v>
      </c>
      <c r="Q70" s="2">
        <v>545</v>
      </c>
      <c r="R70" s="2">
        <v>602</v>
      </c>
      <c r="S70" s="2">
        <v>820</v>
      </c>
    </row>
    <row r="71" spans="1:19" ht="12.75" customHeight="1" x14ac:dyDescent="0.2">
      <c r="A71" s="78" t="s">
        <v>1278</v>
      </c>
      <c r="B71" s="150">
        <v>206</v>
      </c>
      <c r="C71" s="150">
        <v>257</v>
      </c>
      <c r="D71" s="150">
        <v>265</v>
      </c>
      <c r="E71" s="150">
        <v>186</v>
      </c>
      <c r="F71" s="150">
        <v>132</v>
      </c>
      <c r="G71" s="150">
        <v>181</v>
      </c>
      <c r="H71" s="150">
        <v>195</v>
      </c>
      <c r="I71" s="150">
        <v>311</v>
      </c>
      <c r="J71" s="150">
        <v>226</v>
      </c>
      <c r="K71" s="150">
        <v>200</v>
      </c>
      <c r="L71" s="150">
        <v>225</v>
      </c>
      <c r="M71" s="2">
        <v>186</v>
      </c>
      <c r="N71" s="2">
        <v>213</v>
      </c>
      <c r="O71" s="2">
        <v>191</v>
      </c>
      <c r="P71" s="2">
        <v>279</v>
      </c>
      <c r="Q71" s="2">
        <v>286</v>
      </c>
      <c r="R71" s="2">
        <v>266</v>
      </c>
      <c r="S71" s="2">
        <v>361</v>
      </c>
    </row>
    <row r="72" spans="1:19" ht="12.75" customHeight="1" x14ac:dyDescent="0.2">
      <c r="A72" s="78" t="s">
        <v>1279</v>
      </c>
      <c r="B72" s="150">
        <v>145</v>
      </c>
      <c r="C72" s="150">
        <v>182</v>
      </c>
      <c r="D72" s="150">
        <v>108</v>
      </c>
      <c r="E72" s="150">
        <v>145</v>
      </c>
      <c r="F72" s="150">
        <v>115</v>
      </c>
      <c r="G72" s="150">
        <v>139</v>
      </c>
      <c r="H72" s="150">
        <v>98</v>
      </c>
      <c r="I72" s="150">
        <v>81</v>
      </c>
      <c r="J72" s="150">
        <v>101</v>
      </c>
      <c r="K72" s="150">
        <v>60</v>
      </c>
      <c r="L72" s="150">
        <v>98</v>
      </c>
      <c r="M72" s="2">
        <v>108</v>
      </c>
      <c r="N72" s="2">
        <v>86</v>
      </c>
      <c r="O72" s="2">
        <v>89</v>
      </c>
      <c r="P72" s="2">
        <v>173</v>
      </c>
      <c r="Q72" s="2">
        <v>148</v>
      </c>
      <c r="R72" s="2">
        <v>162</v>
      </c>
      <c r="S72" s="2">
        <v>216</v>
      </c>
    </row>
    <row r="73" spans="1:19" ht="12.75" customHeight="1" thickBot="1" x14ac:dyDescent="0.25">
      <c r="A73" s="78" t="s">
        <v>1280</v>
      </c>
      <c r="B73" s="93">
        <v>137</v>
      </c>
      <c r="C73" s="93">
        <v>135</v>
      </c>
      <c r="D73" s="93">
        <v>99</v>
      </c>
      <c r="E73" s="93">
        <v>59</v>
      </c>
      <c r="F73" s="93">
        <v>89</v>
      </c>
      <c r="G73" s="93">
        <v>97</v>
      </c>
      <c r="H73" s="93">
        <v>38</v>
      </c>
      <c r="I73" s="93">
        <v>44</v>
      </c>
      <c r="J73" s="93">
        <v>55</v>
      </c>
      <c r="K73" s="93">
        <v>46</v>
      </c>
      <c r="L73" s="93">
        <v>19</v>
      </c>
      <c r="M73" s="10">
        <v>33</v>
      </c>
      <c r="N73" s="10">
        <v>40</v>
      </c>
      <c r="O73" s="10">
        <v>47</v>
      </c>
      <c r="P73" s="10">
        <v>79</v>
      </c>
      <c r="Q73" s="10">
        <v>95</v>
      </c>
      <c r="R73" s="10">
        <v>89</v>
      </c>
      <c r="S73" s="10">
        <v>104</v>
      </c>
    </row>
    <row r="74" spans="1:19" ht="12.75" customHeight="1" x14ac:dyDescent="0.2">
      <c r="A74" s="401"/>
    </row>
    <row r="75" spans="1:19" ht="12.75" customHeight="1" x14ac:dyDescent="0.2">
      <c r="A75" s="4" t="s">
        <v>1291</v>
      </c>
    </row>
    <row r="76" spans="1:19" ht="12.75" customHeight="1" x14ac:dyDescent="0.2">
      <c r="A76" s="4" t="s">
        <v>1284</v>
      </c>
    </row>
  </sheetData>
  <mergeCells count="3">
    <mergeCell ref="B6:S6"/>
    <mergeCell ref="B29:S29"/>
    <mergeCell ref="B52:S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M1" sqref="M1"/>
    </sheetView>
  </sheetViews>
  <sheetFormatPr defaultRowHeight="12.75" x14ac:dyDescent="0.2"/>
  <cols>
    <col min="1" max="1" width="9.140625" style="633"/>
    <col min="2" max="12" width="6.7109375" style="633" customWidth="1"/>
    <col min="13" max="257" width="9.140625" style="633"/>
    <col min="258" max="266" width="7.28515625" style="633" customWidth="1"/>
    <col min="267" max="513" width="9.140625" style="633"/>
    <col min="514" max="522" width="7.28515625" style="633" customWidth="1"/>
    <col min="523" max="769" width="9.140625" style="633"/>
    <col min="770" max="778" width="7.28515625" style="633" customWidth="1"/>
    <col min="779" max="1025" width="9.140625" style="633"/>
    <col min="1026" max="1034" width="7.28515625" style="633" customWidth="1"/>
    <col min="1035" max="1281" width="9.140625" style="633"/>
    <col min="1282" max="1290" width="7.28515625" style="633" customWidth="1"/>
    <col min="1291" max="1537" width="9.140625" style="633"/>
    <col min="1538" max="1546" width="7.28515625" style="633" customWidth="1"/>
    <col min="1547" max="1793" width="9.140625" style="633"/>
    <col min="1794" max="1802" width="7.28515625" style="633" customWidth="1"/>
    <col min="1803" max="2049" width="9.140625" style="633"/>
    <col min="2050" max="2058" width="7.28515625" style="633" customWidth="1"/>
    <col min="2059" max="2305" width="9.140625" style="633"/>
    <col min="2306" max="2314" width="7.28515625" style="633" customWidth="1"/>
    <col min="2315" max="2561" width="9.140625" style="633"/>
    <col min="2562" max="2570" width="7.28515625" style="633" customWidth="1"/>
    <col min="2571" max="2817" width="9.140625" style="633"/>
    <col min="2818" max="2826" width="7.28515625" style="633" customWidth="1"/>
    <col min="2827" max="3073" width="9.140625" style="633"/>
    <col min="3074" max="3082" width="7.28515625" style="633" customWidth="1"/>
    <col min="3083" max="3329" width="9.140625" style="633"/>
    <col min="3330" max="3338" width="7.28515625" style="633" customWidth="1"/>
    <col min="3339" max="3585" width="9.140625" style="633"/>
    <col min="3586" max="3594" width="7.28515625" style="633" customWidth="1"/>
    <col min="3595" max="3841" width="9.140625" style="633"/>
    <col min="3842" max="3850" width="7.28515625" style="633" customWidth="1"/>
    <col min="3851" max="4097" width="9.140625" style="633"/>
    <col min="4098" max="4106" width="7.28515625" style="633" customWidth="1"/>
    <col min="4107" max="4353" width="9.140625" style="633"/>
    <col min="4354" max="4362" width="7.28515625" style="633" customWidth="1"/>
    <col min="4363" max="4609" width="9.140625" style="633"/>
    <col min="4610" max="4618" width="7.28515625" style="633" customWidth="1"/>
    <col min="4619" max="4865" width="9.140625" style="633"/>
    <col min="4866" max="4874" width="7.28515625" style="633" customWidth="1"/>
    <col min="4875" max="5121" width="9.140625" style="633"/>
    <col min="5122" max="5130" width="7.28515625" style="633" customWidth="1"/>
    <col min="5131" max="5377" width="9.140625" style="633"/>
    <col min="5378" max="5386" width="7.28515625" style="633" customWidth="1"/>
    <col min="5387" max="5633" width="9.140625" style="633"/>
    <col min="5634" max="5642" width="7.28515625" style="633" customWidth="1"/>
    <col min="5643" max="5889" width="9.140625" style="633"/>
    <col min="5890" max="5898" width="7.28515625" style="633" customWidth="1"/>
    <col min="5899" max="6145" width="9.140625" style="633"/>
    <col min="6146" max="6154" width="7.28515625" style="633" customWidth="1"/>
    <col min="6155" max="6401" width="9.140625" style="633"/>
    <col min="6402" max="6410" width="7.28515625" style="633" customWidth="1"/>
    <col min="6411" max="6657" width="9.140625" style="633"/>
    <col min="6658" max="6666" width="7.28515625" style="633" customWidth="1"/>
    <col min="6667" max="6913" width="9.140625" style="633"/>
    <col min="6914" max="6922" width="7.28515625" style="633" customWidth="1"/>
    <col min="6923" max="7169" width="9.140625" style="633"/>
    <col min="7170" max="7178" width="7.28515625" style="633" customWidth="1"/>
    <col min="7179" max="7425" width="9.140625" style="633"/>
    <col min="7426" max="7434" width="7.28515625" style="633" customWidth="1"/>
    <col min="7435" max="7681" width="9.140625" style="633"/>
    <col min="7682" max="7690" width="7.28515625" style="633" customWidth="1"/>
    <col min="7691" max="7937" width="9.140625" style="633"/>
    <col min="7938" max="7946" width="7.28515625" style="633" customWidth="1"/>
    <col min="7947" max="8193" width="9.140625" style="633"/>
    <col min="8194" max="8202" width="7.28515625" style="633" customWidth="1"/>
    <col min="8203" max="8449" width="9.140625" style="633"/>
    <col min="8450" max="8458" width="7.28515625" style="633" customWidth="1"/>
    <col min="8459" max="8705" width="9.140625" style="633"/>
    <col min="8706" max="8714" width="7.28515625" style="633" customWidth="1"/>
    <col min="8715" max="8961" width="9.140625" style="633"/>
    <col min="8962" max="8970" width="7.28515625" style="633" customWidth="1"/>
    <col min="8971" max="9217" width="9.140625" style="633"/>
    <col min="9218" max="9226" width="7.28515625" style="633" customWidth="1"/>
    <col min="9227" max="9473" width="9.140625" style="633"/>
    <col min="9474" max="9482" width="7.28515625" style="633" customWidth="1"/>
    <col min="9483" max="9729" width="9.140625" style="633"/>
    <col min="9730" max="9738" width="7.28515625" style="633" customWidth="1"/>
    <col min="9739" max="9985" width="9.140625" style="633"/>
    <col min="9986" max="9994" width="7.28515625" style="633" customWidth="1"/>
    <col min="9995" max="10241" width="9.140625" style="633"/>
    <col min="10242" max="10250" width="7.28515625" style="633" customWidth="1"/>
    <col min="10251" max="10497" width="9.140625" style="633"/>
    <col min="10498" max="10506" width="7.28515625" style="633" customWidth="1"/>
    <col min="10507" max="10753" width="9.140625" style="633"/>
    <col min="10754" max="10762" width="7.28515625" style="633" customWidth="1"/>
    <col min="10763" max="11009" width="9.140625" style="633"/>
    <col min="11010" max="11018" width="7.28515625" style="633" customWidth="1"/>
    <col min="11019" max="11265" width="9.140625" style="633"/>
    <col min="11266" max="11274" width="7.28515625" style="633" customWidth="1"/>
    <col min="11275" max="11521" width="9.140625" style="633"/>
    <col min="11522" max="11530" width="7.28515625" style="633" customWidth="1"/>
    <col min="11531" max="11777" width="9.140625" style="633"/>
    <col min="11778" max="11786" width="7.28515625" style="633" customWidth="1"/>
    <col min="11787" max="12033" width="9.140625" style="633"/>
    <col min="12034" max="12042" width="7.28515625" style="633" customWidth="1"/>
    <col min="12043" max="12289" width="9.140625" style="633"/>
    <col min="12290" max="12298" width="7.28515625" style="633" customWidth="1"/>
    <col min="12299" max="12545" width="9.140625" style="633"/>
    <col min="12546" max="12554" width="7.28515625" style="633" customWidth="1"/>
    <col min="12555" max="12801" width="9.140625" style="633"/>
    <col min="12802" max="12810" width="7.28515625" style="633" customWidth="1"/>
    <col min="12811" max="13057" width="9.140625" style="633"/>
    <col min="13058" max="13066" width="7.28515625" style="633" customWidth="1"/>
    <col min="13067" max="13313" width="9.140625" style="633"/>
    <col min="13314" max="13322" width="7.28515625" style="633" customWidth="1"/>
    <col min="13323" max="13569" width="9.140625" style="633"/>
    <col min="13570" max="13578" width="7.28515625" style="633" customWidth="1"/>
    <col min="13579" max="13825" width="9.140625" style="633"/>
    <col min="13826" max="13834" width="7.28515625" style="633" customWidth="1"/>
    <col min="13835" max="14081" width="9.140625" style="633"/>
    <col min="14082" max="14090" width="7.28515625" style="633" customWidth="1"/>
    <col min="14091" max="14337" width="9.140625" style="633"/>
    <col min="14338" max="14346" width="7.28515625" style="633" customWidth="1"/>
    <col min="14347" max="14593" width="9.140625" style="633"/>
    <col min="14594" max="14602" width="7.28515625" style="633" customWidth="1"/>
    <col min="14603" max="14849" width="9.140625" style="633"/>
    <col min="14850" max="14858" width="7.28515625" style="633" customWidth="1"/>
    <col min="14859" max="15105" width="9.140625" style="633"/>
    <col min="15106" max="15114" width="7.28515625" style="633" customWidth="1"/>
    <col min="15115" max="15361" width="9.140625" style="633"/>
    <col min="15362" max="15370" width="7.28515625" style="633" customWidth="1"/>
    <col min="15371" max="15617" width="9.140625" style="633"/>
    <col min="15618" max="15626" width="7.28515625" style="633" customWidth="1"/>
    <col min="15627" max="15873" width="9.140625" style="633"/>
    <col min="15874" max="15882" width="7.28515625" style="633" customWidth="1"/>
    <col min="15883" max="16129" width="9.140625" style="633"/>
    <col min="16130" max="16138" width="7.28515625" style="633" customWidth="1"/>
    <col min="16139" max="16384" width="9.140625" style="633"/>
  </cols>
  <sheetData>
    <row r="1" spans="1:12" x14ac:dyDescent="0.2">
      <c r="A1" s="5" t="s">
        <v>1870</v>
      </c>
      <c r="B1" s="28"/>
      <c r="C1" s="28"/>
      <c r="D1" s="28"/>
      <c r="E1" s="28"/>
      <c r="F1" s="28"/>
      <c r="G1" s="28"/>
      <c r="H1" s="28"/>
      <c r="I1" s="28"/>
      <c r="J1" s="28"/>
      <c r="K1" s="28"/>
      <c r="L1" s="28"/>
    </row>
    <row r="2" spans="1:12" x14ac:dyDescent="0.2">
      <c r="A2" s="1"/>
      <c r="B2" s="28"/>
      <c r="C2" s="28"/>
      <c r="D2" s="28"/>
      <c r="E2" s="28"/>
      <c r="F2" s="28"/>
      <c r="G2" s="28"/>
      <c r="H2" s="28"/>
      <c r="I2" s="28"/>
      <c r="J2" s="28"/>
      <c r="K2" s="28"/>
      <c r="L2" s="28"/>
    </row>
    <row r="3" spans="1:12" ht="13.5" thickBot="1" x14ac:dyDescent="0.25">
      <c r="A3" s="1"/>
      <c r="B3" s="28"/>
      <c r="C3" s="28"/>
      <c r="D3" s="28"/>
      <c r="E3" s="28"/>
      <c r="F3" s="28"/>
      <c r="G3" s="28"/>
      <c r="H3" s="28"/>
      <c r="I3" s="28"/>
      <c r="J3" s="28"/>
      <c r="K3" s="28"/>
      <c r="L3" s="2" t="s">
        <v>286</v>
      </c>
    </row>
    <row r="4" spans="1:12" ht="13.5" thickBot="1" x14ac:dyDescent="0.25">
      <c r="A4" s="18"/>
      <c r="B4" s="555">
        <v>2010</v>
      </c>
      <c r="C4" s="555">
        <v>2011</v>
      </c>
      <c r="D4" s="555">
        <v>2012</v>
      </c>
      <c r="E4" s="555">
        <v>2013</v>
      </c>
      <c r="F4" s="555">
        <v>2014</v>
      </c>
      <c r="G4" s="555">
        <v>2015</v>
      </c>
      <c r="H4" s="555">
        <v>2016</v>
      </c>
      <c r="I4" s="555">
        <v>2017</v>
      </c>
      <c r="J4" s="555">
        <v>2018</v>
      </c>
      <c r="K4" s="555">
        <v>2019</v>
      </c>
      <c r="L4" s="555">
        <v>2020</v>
      </c>
    </row>
    <row r="5" spans="1:12" x14ac:dyDescent="0.2">
      <c r="A5" s="3" t="s">
        <v>330</v>
      </c>
      <c r="B5" s="33">
        <v>100</v>
      </c>
      <c r="C5" s="33">
        <v>100</v>
      </c>
      <c r="D5" s="33">
        <v>100</v>
      </c>
      <c r="E5" s="33">
        <v>100</v>
      </c>
      <c r="F5" s="33">
        <v>100</v>
      </c>
      <c r="G5" s="33">
        <v>100</v>
      </c>
      <c r="H5" s="33">
        <v>100</v>
      </c>
      <c r="I5" s="33">
        <v>100</v>
      </c>
      <c r="J5" s="33">
        <v>100</v>
      </c>
      <c r="K5" s="33">
        <v>100</v>
      </c>
      <c r="L5" s="33">
        <v>100</v>
      </c>
    </row>
    <row r="6" spans="1:12" x14ac:dyDescent="0.2">
      <c r="A6" s="1" t="s">
        <v>1281</v>
      </c>
      <c r="B6" s="33">
        <v>56.4</v>
      </c>
      <c r="C6" s="33">
        <v>55.9</v>
      </c>
      <c r="D6" s="33">
        <v>56.1</v>
      </c>
      <c r="E6" s="33">
        <v>56.4</v>
      </c>
      <c r="F6" s="33">
        <v>56.6</v>
      </c>
      <c r="G6" s="33">
        <v>57.2</v>
      </c>
      <c r="H6" s="33">
        <v>57.3</v>
      </c>
      <c r="I6" s="33">
        <v>56.8</v>
      </c>
      <c r="J6" s="33">
        <v>57.2</v>
      </c>
      <c r="K6" s="33">
        <v>57.4</v>
      </c>
      <c r="L6" s="33">
        <v>57.6</v>
      </c>
    </row>
    <row r="7" spans="1:12" x14ac:dyDescent="0.2">
      <c r="A7" s="1" t="s">
        <v>1282</v>
      </c>
      <c r="B7" s="33">
        <v>43.6</v>
      </c>
      <c r="C7" s="33">
        <v>44.1</v>
      </c>
      <c r="D7" s="33">
        <v>43.9</v>
      </c>
      <c r="E7" s="33">
        <v>43.6</v>
      </c>
      <c r="F7" s="33">
        <v>43.4</v>
      </c>
      <c r="G7" s="33">
        <v>42.8</v>
      </c>
      <c r="H7" s="33">
        <v>42.7</v>
      </c>
      <c r="I7" s="33">
        <v>43.2</v>
      </c>
      <c r="J7" s="33">
        <v>42.8</v>
      </c>
      <c r="K7" s="33">
        <v>42.6</v>
      </c>
      <c r="L7" s="33">
        <v>42.4</v>
      </c>
    </row>
    <row r="8" spans="1:12" x14ac:dyDescent="0.2">
      <c r="A8" s="1" t="s">
        <v>358</v>
      </c>
      <c r="B8" s="33">
        <v>53.9</v>
      </c>
      <c r="C8" s="33">
        <v>55</v>
      </c>
      <c r="D8" s="33">
        <v>54.6</v>
      </c>
      <c r="E8" s="33">
        <v>54.6</v>
      </c>
      <c r="F8" s="33">
        <v>54.9</v>
      </c>
      <c r="G8" s="33">
        <v>54.7</v>
      </c>
      <c r="H8" s="33">
        <v>55.3</v>
      </c>
      <c r="I8" s="33">
        <v>54.8</v>
      </c>
      <c r="J8" s="33">
        <v>54.6</v>
      </c>
      <c r="K8" s="33">
        <v>54.8</v>
      </c>
      <c r="L8" s="33">
        <v>54.8</v>
      </c>
    </row>
    <row r="9" spans="1:12" ht="13.5" thickBot="1" x14ac:dyDescent="0.25">
      <c r="A9" s="7" t="s">
        <v>359</v>
      </c>
      <c r="B9" s="35">
        <v>46.1</v>
      </c>
      <c r="C9" s="35">
        <v>45</v>
      </c>
      <c r="D9" s="35">
        <v>45.4</v>
      </c>
      <c r="E9" s="35">
        <v>45.4</v>
      </c>
      <c r="F9" s="35">
        <v>45.1</v>
      </c>
      <c r="G9" s="35">
        <v>45.3</v>
      </c>
      <c r="H9" s="35">
        <v>44.7</v>
      </c>
      <c r="I9" s="35">
        <v>45.2</v>
      </c>
      <c r="J9" s="35">
        <v>45.4</v>
      </c>
      <c r="K9" s="35">
        <v>45.2</v>
      </c>
      <c r="L9" s="35">
        <v>45.2</v>
      </c>
    </row>
    <row r="10" spans="1:12" x14ac:dyDescent="0.2">
      <c r="A10" s="1"/>
      <c r="B10" s="28"/>
      <c r="C10" s="28"/>
      <c r="D10" s="28"/>
      <c r="E10" s="28"/>
      <c r="F10" s="28"/>
      <c r="G10" s="28"/>
      <c r="H10" s="28"/>
      <c r="I10" s="28"/>
      <c r="J10" s="28"/>
      <c r="K10" s="28"/>
      <c r="L10" s="28"/>
    </row>
    <row r="11" spans="1:12" x14ac:dyDescent="0.2">
      <c r="A11" s="1" t="s">
        <v>1869</v>
      </c>
      <c r="B11" s="28"/>
      <c r="C11" s="28"/>
      <c r="D11" s="28"/>
      <c r="E11" s="28"/>
      <c r="F11" s="28"/>
      <c r="G11" s="28"/>
      <c r="H11" s="28"/>
      <c r="I11" s="28"/>
      <c r="J11" s="28"/>
      <c r="K11" s="28"/>
      <c r="L11" s="28"/>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Normal="100" workbookViewId="0">
      <selection activeCell="M1" sqref="M1"/>
    </sheetView>
  </sheetViews>
  <sheetFormatPr defaultRowHeight="12.75" x14ac:dyDescent="0.2"/>
  <cols>
    <col min="1" max="1" width="13" style="633" customWidth="1"/>
    <col min="2" max="10" width="8.5703125" style="633" customWidth="1"/>
    <col min="11" max="256" width="9.140625" style="633"/>
    <col min="257" max="257" width="13" style="633" customWidth="1"/>
    <col min="258" max="266" width="8.5703125" style="633" customWidth="1"/>
    <col min="267" max="512" width="9.140625" style="633"/>
    <col min="513" max="513" width="13" style="633" customWidth="1"/>
    <col min="514" max="522" width="8.5703125" style="633" customWidth="1"/>
    <col min="523" max="768" width="9.140625" style="633"/>
    <col min="769" max="769" width="13" style="633" customWidth="1"/>
    <col min="770" max="778" width="8.5703125" style="633" customWidth="1"/>
    <col min="779" max="1024" width="9.140625" style="633"/>
    <col min="1025" max="1025" width="13" style="633" customWidth="1"/>
    <col min="1026" max="1034" width="8.5703125" style="633" customWidth="1"/>
    <col min="1035" max="1280" width="9.140625" style="633"/>
    <col min="1281" max="1281" width="13" style="633" customWidth="1"/>
    <col min="1282" max="1290" width="8.5703125" style="633" customWidth="1"/>
    <col min="1291" max="1536" width="9.140625" style="633"/>
    <col min="1537" max="1537" width="13" style="633" customWidth="1"/>
    <col min="1538" max="1546" width="8.5703125" style="633" customWidth="1"/>
    <col min="1547" max="1792" width="9.140625" style="633"/>
    <col min="1793" max="1793" width="13" style="633" customWidth="1"/>
    <col min="1794" max="1802" width="8.5703125" style="633" customWidth="1"/>
    <col min="1803" max="2048" width="9.140625" style="633"/>
    <col min="2049" max="2049" width="13" style="633" customWidth="1"/>
    <col min="2050" max="2058" width="8.5703125" style="633" customWidth="1"/>
    <col min="2059" max="2304" width="9.140625" style="633"/>
    <col min="2305" max="2305" width="13" style="633" customWidth="1"/>
    <col min="2306" max="2314" width="8.5703125" style="633" customWidth="1"/>
    <col min="2315" max="2560" width="9.140625" style="633"/>
    <col min="2561" max="2561" width="13" style="633" customWidth="1"/>
    <col min="2562" max="2570" width="8.5703125" style="633" customWidth="1"/>
    <col min="2571" max="2816" width="9.140625" style="633"/>
    <col min="2817" max="2817" width="13" style="633" customWidth="1"/>
    <col min="2818" max="2826" width="8.5703125" style="633" customWidth="1"/>
    <col min="2827" max="3072" width="9.140625" style="633"/>
    <col min="3073" max="3073" width="13" style="633" customWidth="1"/>
    <col min="3074" max="3082" width="8.5703125" style="633" customWidth="1"/>
    <col min="3083" max="3328" width="9.140625" style="633"/>
    <col min="3329" max="3329" width="13" style="633" customWidth="1"/>
    <col min="3330" max="3338" width="8.5703125" style="633" customWidth="1"/>
    <col min="3339" max="3584" width="9.140625" style="633"/>
    <col min="3585" max="3585" width="13" style="633" customWidth="1"/>
    <col min="3586" max="3594" width="8.5703125" style="633" customWidth="1"/>
    <col min="3595" max="3840" width="9.140625" style="633"/>
    <col min="3841" max="3841" width="13" style="633" customWidth="1"/>
    <col min="3842" max="3850" width="8.5703125" style="633" customWidth="1"/>
    <col min="3851" max="4096" width="9.140625" style="633"/>
    <col min="4097" max="4097" width="13" style="633" customWidth="1"/>
    <col min="4098" max="4106" width="8.5703125" style="633" customWidth="1"/>
    <col min="4107" max="4352" width="9.140625" style="633"/>
    <col min="4353" max="4353" width="13" style="633" customWidth="1"/>
    <col min="4354" max="4362" width="8.5703125" style="633" customWidth="1"/>
    <col min="4363" max="4608" width="9.140625" style="633"/>
    <col min="4609" max="4609" width="13" style="633" customWidth="1"/>
    <col min="4610" max="4618" width="8.5703125" style="633" customWidth="1"/>
    <col min="4619" max="4864" width="9.140625" style="633"/>
    <col min="4865" max="4865" width="13" style="633" customWidth="1"/>
    <col min="4866" max="4874" width="8.5703125" style="633" customWidth="1"/>
    <col min="4875" max="5120" width="9.140625" style="633"/>
    <col min="5121" max="5121" width="13" style="633" customWidth="1"/>
    <col min="5122" max="5130" width="8.5703125" style="633" customWidth="1"/>
    <col min="5131" max="5376" width="9.140625" style="633"/>
    <col min="5377" max="5377" width="13" style="633" customWidth="1"/>
    <col min="5378" max="5386" width="8.5703125" style="633" customWidth="1"/>
    <col min="5387" max="5632" width="9.140625" style="633"/>
    <col min="5633" max="5633" width="13" style="633" customWidth="1"/>
    <col min="5634" max="5642" width="8.5703125" style="633" customWidth="1"/>
    <col min="5643" max="5888" width="9.140625" style="633"/>
    <col min="5889" max="5889" width="13" style="633" customWidth="1"/>
    <col min="5890" max="5898" width="8.5703125" style="633" customWidth="1"/>
    <col min="5899" max="6144" width="9.140625" style="633"/>
    <col min="6145" max="6145" width="13" style="633" customWidth="1"/>
    <col min="6146" max="6154" width="8.5703125" style="633" customWidth="1"/>
    <col min="6155" max="6400" width="9.140625" style="633"/>
    <col min="6401" max="6401" width="13" style="633" customWidth="1"/>
    <col min="6402" max="6410" width="8.5703125" style="633" customWidth="1"/>
    <col min="6411" max="6656" width="9.140625" style="633"/>
    <col min="6657" max="6657" width="13" style="633" customWidth="1"/>
    <col min="6658" max="6666" width="8.5703125" style="633" customWidth="1"/>
    <col min="6667" max="6912" width="9.140625" style="633"/>
    <col min="6913" max="6913" width="13" style="633" customWidth="1"/>
    <col min="6914" max="6922" width="8.5703125" style="633" customWidth="1"/>
    <col min="6923" max="7168" width="9.140625" style="633"/>
    <col min="7169" max="7169" width="13" style="633" customWidth="1"/>
    <col min="7170" max="7178" width="8.5703125" style="633" customWidth="1"/>
    <col min="7179" max="7424" width="9.140625" style="633"/>
    <col min="7425" max="7425" width="13" style="633" customWidth="1"/>
    <col min="7426" max="7434" width="8.5703125" style="633" customWidth="1"/>
    <col min="7435" max="7680" width="9.140625" style="633"/>
    <col min="7681" max="7681" width="13" style="633" customWidth="1"/>
    <col min="7682" max="7690" width="8.5703125" style="633" customWidth="1"/>
    <col min="7691" max="7936" width="9.140625" style="633"/>
    <col min="7937" max="7937" width="13" style="633" customWidth="1"/>
    <col min="7938" max="7946" width="8.5703125" style="633" customWidth="1"/>
    <col min="7947" max="8192" width="9.140625" style="633"/>
    <col min="8193" max="8193" width="13" style="633" customWidth="1"/>
    <col min="8194" max="8202" width="8.5703125" style="633" customWidth="1"/>
    <col min="8203" max="8448" width="9.140625" style="633"/>
    <col min="8449" max="8449" width="13" style="633" customWidth="1"/>
    <col min="8450" max="8458" width="8.5703125" style="633" customWidth="1"/>
    <col min="8459" max="8704" width="9.140625" style="633"/>
    <col min="8705" max="8705" width="13" style="633" customWidth="1"/>
    <col min="8706" max="8714" width="8.5703125" style="633" customWidth="1"/>
    <col min="8715" max="8960" width="9.140625" style="633"/>
    <col min="8961" max="8961" width="13" style="633" customWidth="1"/>
    <col min="8962" max="8970" width="8.5703125" style="633" customWidth="1"/>
    <col min="8971" max="9216" width="9.140625" style="633"/>
    <col min="9217" max="9217" width="13" style="633" customWidth="1"/>
    <col min="9218" max="9226" width="8.5703125" style="633" customWidth="1"/>
    <col min="9227" max="9472" width="9.140625" style="633"/>
    <col min="9473" max="9473" width="13" style="633" customWidth="1"/>
    <col min="9474" max="9482" width="8.5703125" style="633" customWidth="1"/>
    <col min="9483" max="9728" width="9.140625" style="633"/>
    <col min="9729" max="9729" width="13" style="633" customWidth="1"/>
    <col min="9730" max="9738" width="8.5703125" style="633" customWidth="1"/>
    <col min="9739" max="9984" width="9.140625" style="633"/>
    <col min="9985" max="9985" width="13" style="633" customWidth="1"/>
    <col min="9986" max="9994" width="8.5703125" style="633" customWidth="1"/>
    <col min="9995" max="10240" width="9.140625" style="633"/>
    <col min="10241" max="10241" width="13" style="633" customWidth="1"/>
    <col min="10242" max="10250" width="8.5703125" style="633" customWidth="1"/>
    <col min="10251" max="10496" width="9.140625" style="633"/>
    <col min="10497" max="10497" width="13" style="633" customWidth="1"/>
    <col min="10498" max="10506" width="8.5703125" style="633" customWidth="1"/>
    <col min="10507" max="10752" width="9.140625" style="633"/>
    <col min="10753" max="10753" width="13" style="633" customWidth="1"/>
    <col min="10754" max="10762" width="8.5703125" style="633" customWidth="1"/>
    <col min="10763" max="11008" width="9.140625" style="633"/>
    <col min="11009" max="11009" width="13" style="633" customWidth="1"/>
    <col min="11010" max="11018" width="8.5703125" style="633" customWidth="1"/>
    <col min="11019" max="11264" width="9.140625" style="633"/>
    <col min="11265" max="11265" width="13" style="633" customWidth="1"/>
    <col min="11266" max="11274" width="8.5703125" style="633" customWidth="1"/>
    <col min="11275" max="11520" width="9.140625" style="633"/>
    <col min="11521" max="11521" width="13" style="633" customWidth="1"/>
    <col min="11522" max="11530" width="8.5703125" style="633" customWidth="1"/>
    <col min="11531" max="11776" width="9.140625" style="633"/>
    <col min="11777" max="11777" width="13" style="633" customWidth="1"/>
    <col min="11778" max="11786" width="8.5703125" style="633" customWidth="1"/>
    <col min="11787" max="12032" width="9.140625" style="633"/>
    <col min="12033" max="12033" width="13" style="633" customWidth="1"/>
    <col min="12034" max="12042" width="8.5703125" style="633" customWidth="1"/>
    <col min="12043" max="12288" width="9.140625" style="633"/>
    <col min="12289" max="12289" width="13" style="633" customWidth="1"/>
    <col min="12290" max="12298" width="8.5703125" style="633" customWidth="1"/>
    <col min="12299" max="12544" width="9.140625" style="633"/>
    <col min="12545" max="12545" width="13" style="633" customWidth="1"/>
    <col min="12546" max="12554" width="8.5703125" style="633" customWidth="1"/>
    <col min="12555" max="12800" width="9.140625" style="633"/>
    <col min="12801" max="12801" width="13" style="633" customWidth="1"/>
    <col min="12802" max="12810" width="8.5703125" style="633" customWidth="1"/>
    <col min="12811" max="13056" width="9.140625" style="633"/>
    <col min="13057" max="13057" width="13" style="633" customWidth="1"/>
    <col min="13058" max="13066" width="8.5703125" style="633" customWidth="1"/>
    <col min="13067" max="13312" width="9.140625" style="633"/>
    <col min="13313" max="13313" width="13" style="633" customWidth="1"/>
    <col min="13314" max="13322" width="8.5703125" style="633" customWidth="1"/>
    <col min="13323" max="13568" width="9.140625" style="633"/>
    <col min="13569" max="13569" width="13" style="633" customWidth="1"/>
    <col min="13570" max="13578" width="8.5703125" style="633" customWidth="1"/>
    <col min="13579" max="13824" width="9.140625" style="633"/>
    <col min="13825" max="13825" width="13" style="633" customWidth="1"/>
    <col min="13826" max="13834" width="8.5703125" style="633" customWidth="1"/>
    <col min="13835" max="14080" width="9.140625" style="633"/>
    <col min="14081" max="14081" width="13" style="633" customWidth="1"/>
    <col min="14082" max="14090" width="8.5703125" style="633" customWidth="1"/>
    <col min="14091" max="14336" width="9.140625" style="633"/>
    <col min="14337" max="14337" width="13" style="633" customWidth="1"/>
    <col min="14338" max="14346" width="8.5703125" style="633" customWidth="1"/>
    <col min="14347" max="14592" width="9.140625" style="633"/>
    <col min="14593" max="14593" width="13" style="633" customWidth="1"/>
    <col min="14594" max="14602" width="8.5703125" style="633" customWidth="1"/>
    <col min="14603" max="14848" width="9.140625" style="633"/>
    <col min="14849" max="14849" width="13" style="633" customWidth="1"/>
    <col min="14850" max="14858" width="8.5703125" style="633" customWidth="1"/>
    <col min="14859" max="15104" width="9.140625" style="633"/>
    <col min="15105" max="15105" width="13" style="633" customWidth="1"/>
    <col min="15106" max="15114" width="8.5703125" style="633" customWidth="1"/>
    <col min="15115" max="15360" width="9.140625" style="633"/>
    <col min="15361" max="15361" width="13" style="633" customWidth="1"/>
    <col min="15362" max="15370" width="8.5703125" style="633" customWidth="1"/>
    <col min="15371" max="15616" width="9.140625" style="633"/>
    <col min="15617" max="15617" width="13" style="633" customWidth="1"/>
    <col min="15618" max="15626" width="8.5703125" style="633" customWidth="1"/>
    <col min="15627" max="15872" width="9.140625" style="633"/>
    <col min="15873" max="15873" width="13" style="633" customWidth="1"/>
    <col min="15874" max="15882" width="8.5703125" style="633" customWidth="1"/>
    <col min="15883" max="16128" width="9.140625" style="633"/>
    <col min="16129" max="16129" width="13" style="633" customWidth="1"/>
    <col min="16130" max="16138" width="8.5703125" style="633" customWidth="1"/>
    <col min="16139" max="16384" width="9.140625" style="633"/>
  </cols>
  <sheetData>
    <row r="1" spans="1:17" x14ac:dyDescent="0.2">
      <c r="A1" s="5" t="s">
        <v>1871</v>
      </c>
      <c r="B1" s="28"/>
      <c r="C1" s="28"/>
      <c r="D1" s="28"/>
      <c r="E1" s="28"/>
      <c r="F1" s="28"/>
      <c r="G1" s="28"/>
      <c r="H1" s="28"/>
      <c r="I1" s="28"/>
      <c r="J1" s="28"/>
      <c r="K1" s="28"/>
      <c r="L1" s="28"/>
    </row>
    <row r="2" spans="1:17" x14ac:dyDescent="0.2">
      <c r="A2" s="1"/>
      <c r="B2" s="28"/>
      <c r="C2" s="28"/>
      <c r="D2" s="28"/>
      <c r="E2" s="28"/>
      <c r="F2" s="28"/>
      <c r="G2" s="28"/>
      <c r="H2" s="28"/>
      <c r="I2" s="28"/>
      <c r="J2" s="28"/>
      <c r="K2" s="28"/>
      <c r="L2" s="28"/>
    </row>
    <row r="3" spans="1:17" ht="13.5" thickBot="1" x14ac:dyDescent="0.25">
      <c r="A3" s="1"/>
      <c r="B3" s="28"/>
      <c r="C3" s="28"/>
      <c r="D3" s="28"/>
      <c r="E3" s="28"/>
      <c r="F3" s="28"/>
      <c r="G3" s="28"/>
      <c r="H3" s="28"/>
      <c r="I3" s="28"/>
      <c r="J3" s="2"/>
      <c r="K3" s="28"/>
      <c r="L3" s="2" t="s">
        <v>1300</v>
      </c>
    </row>
    <row r="4" spans="1:17" ht="13.5" thickBot="1" x14ac:dyDescent="0.25">
      <c r="A4" s="117"/>
      <c r="B4" s="118" t="s">
        <v>269</v>
      </c>
      <c r="C4" s="118" t="s">
        <v>270</v>
      </c>
      <c r="D4" s="118" t="s">
        <v>271</v>
      </c>
      <c r="E4" s="118" t="s">
        <v>272</v>
      </c>
      <c r="F4" s="118" t="s">
        <v>273</v>
      </c>
      <c r="G4" s="118">
        <v>2015</v>
      </c>
      <c r="H4" s="118">
        <v>2016</v>
      </c>
      <c r="I4" s="118">
        <v>2017</v>
      </c>
      <c r="J4" s="118">
        <v>2018</v>
      </c>
      <c r="K4" s="118">
        <v>2019</v>
      </c>
      <c r="L4" s="118">
        <v>2020</v>
      </c>
    </row>
    <row r="5" spans="1:17" x14ac:dyDescent="0.2">
      <c r="A5" s="119" t="s">
        <v>330</v>
      </c>
      <c r="B5" s="120">
        <v>201218</v>
      </c>
      <c r="C5" s="120">
        <v>276416</v>
      </c>
      <c r="D5" s="120">
        <v>258471</v>
      </c>
      <c r="E5" s="120">
        <v>251615</v>
      </c>
      <c r="F5" s="120">
        <v>236531</v>
      </c>
      <c r="G5" s="120">
        <v>187158</v>
      </c>
      <c r="H5" s="120">
        <v>211042</v>
      </c>
      <c r="I5" s="120">
        <v>163228</v>
      </c>
      <c r="J5" s="120">
        <v>94253</v>
      </c>
      <c r="K5" s="11">
        <v>47042</v>
      </c>
      <c r="L5" s="11">
        <v>37195</v>
      </c>
    </row>
    <row r="6" spans="1:17" x14ac:dyDescent="0.2">
      <c r="A6" s="121" t="s">
        <v>1281</v>
      </c>
      <c r="B6" s="120">
        <v>91524</v>
      </c>
      <c r="C6" s="120">
        <v>159349</v>
      </c>
      <c r="D6" s="120">
        <v>148720</v>
      </c>
      <c r="E6" s="120">
        <v>144726</v>
      </c>
      <c r="F6" s="120">
        <v>143352</v>
      </c>
      <c r="G6" s="120">
        <v>97291</v>
      </c>
      <c r="H6" s="120">
        <v>116200</v>
      </c>
      <c r="I6" s="120">
        <v>85746</v>
      </c>
      <c r="J6" s="120">
        <v>42540</v>
      </c>
      <c r="K6" s="11">
        <v>22388</v>
      </c>
      <c r="L6" s="11">
        <v>17745</v>
      </c>
    </row>
    <row r="7" spans="1:17" x14ac:dyDescent="0.2">
      <c r="A7" s="121" t="s">
        <v>1282</v>
      </c>
      <c r="B7" s="120">
        <v>109694</v>
      </c>
      <c r="C7" s="120">
        <v>117068</v>
      </c>
      <c r="D7" s="120">
        <v>109751</v>
      </c>
      <c r="E7" s="120">
        <v>106888</v>
      </c>
      <c r="F7" s="120">
        <v>93179</v>
      </c>
      <c r="G7" s="120">
        <v>89866</v>
      </c>
      <c r="H7" s="120">
        <v>94842</v>
      </c>
      <c r="I7" s="120">
        <v>77482</v>
      </c>
      <c r="J7" s="120">
        <v>51713</v>
      </c>
      <c r="K7" s="11">
        <v>24654</v>
      </c>
      <c r="L7" s="11">
        <v>19450</v>
      </c>
      <c r="M7" s="643"/>
      <c r="N7" s="643"/>
      <c r="O7" s="643"/>
      <c r="P7" s="643"/>
      <c r="Q7" s="643"/>
    </row>
    <row r="8" spans="1:17" x14ac:dyDescent="0.2">
      <c r="A8" s="121" t="s">
        <v>358</v>
      </c>
      <c r="B8" s="120">
        <v>77752</v>
      </c>
      <c r="C8" s="120">
        <v>75940</v>
      </c>
      <c r="D8" s="120">
        <v>79513</v>
      </c>
      <c r="E8" s="120">
        <v>82208</v>
      </c>
      <c r="F8" s="120">
        <v>77536</v>
      </c>
      <c r="G8" s="120">
        <v>84161</v>
      </c>
      <c r="H8" s="120">
        <v>77204</v>
      </c>
      <c r="I8" s="120">
        <v>61869</v>
      </c>
      <c r="J8" s="120">
        <v>44838</v>
      </c>
      <c r="K8" s="11">
        <v>23252</v>
      </c>
      <c r="L8" s="11">
        <v>18197</v>
      </c>
      <c r="M8" s="643"/>
      <c r="N8" s="643"/>
      <c r="O8" s="643"/>
      <c r="P8" s="643"/>
      <c r="Q8" s="643"/>
    </row>
    <row r="9" spans="1:17" x14ac:dyDescent="0.2">
      <c r="A9" s="121" t="s">
        <v>359</v>
      </c>
      <c r="B9" s="120">
        <v>123466</v>
      </c>
      <c r="C9" s="120">
        <v>200476</v>
      </c>
      <c r="D9" s="120">
        <v>178958</v>
      </c>
      <c r="E9" s="120">
        <v>169407</v>
      </c>
      <c r="F9" s="120">
        <v>158995</v>
      </c>
      <c r="G9" s="120">
        <v>102997</v>
      </c>
      <c r="H9" s="120">
        <v>133837</v>
      </c>
      <c r="I9" s="120">
        <v>101359</v>
      </c>
      <c r="J9" s="120">
        <v>49415</v>
      </c>
      <c r="K9" s="11">
        <v>23790</v>
      </c>
      <c r="L9" s="11">
        <v>18998</v>
      </c>
      <c r="M9" s="643"/>
      <c r="N9" s="643"/>
      <c r="O9" s="643"/>
      <c r="P9" s="643"/>
      <c r="Q9" s="643"/>
    </row>
    <row r="10" spans="1:17" x14ac:dyDescent="0.2">
      <c r="A10" s="119"/>
      <c r="B10" s="121"/>
      <c r="C10" s="121"/>
      <c r="D10" s="121"/>
      <c r="E10" s="121"/>
      <c r="F10" s="121"/>
      <c r="G10" s="121"/>
      <c r="H10" s="120"/>
      <c r="I10" s="120"/>
      <c r="J10" s="120"/>
      <c r="K10" s="11"/>
      <c r="L10" s="11"/>
      <c r="M10" s="643"/>
      <c r="N10" s="643"/>
      <c r="O10" s="643"/>
      <c r="P10" s="643"/>
      <c r="Q10" s="643"/>
    </row>
    <row r="11" spans="1:17" x14ac:dyDescent="0.2">
      <c r="A11" s="119" t="s">
        <v>1872</v>
      </c>
      <c r="B11" s="120">
        <v>54101</v>
      </c>
      <c r="C11" s="120">
        <v>57484</v>
      </c>
      <c r="D11" s="120">
        <v>50101</v>
      </c>
      <c r="E11" s="120">
        <v>55347</v>
      </c>
      <c r="F11" s="120">
        <v>50000</v>
      </c>
      <c r="G11" s="120">
        <v>38061</v>
      </c>
      <c r="H11" s="120">
        <v>41418</v>
      </c>
      <c r="I11" s="120">
        <v>30744</v>
      </c>
      <c r="J11" s="120">
        <v>17410</v>
      </c>
      <c r="K11" s="11">
        <v>9040</v>
      </c>
      <c r="L11" s="11">
        <v>8375</v>
      </c>
      <c r="M11" s="643"/>
      <c r="N11" s="643"/>
      <c r="O11" s="643"/>
      <c r="P11" s="643"/>
      <c r="Q11" s="643"/>
    </row>
    <row r="12" spans="1:17" x14ac:dyDescent="0.2">
      <c r="A12" s="121" t="s">
        <v>1281</v>
      </c>
      <c r="B12" s="120">
        <v>28438</v>
      </c>
      <c r="C12" s="120">
        <v>36790</v>
      </c>
      <c r="D12" s="120">
        <v>32224</v>
      </c>
      <c r="E12" s="120">
        <v>34145</v>
      </c>
      <c r="F12" s="120">
        <v>30430</v>
      </c>
      <c r="G12" s="120">
        <v>23237</v>
      </c>
      <c r="H12" s="121">
        <v>25147</v>
      </c>
      <c r="I12" s="120">
        <v>14912</v>
      </c>
      <c r="J12" s="120">
        <v>9416</v>
      </c>
      <c r="K12" s="11" t="s">
        <v>973</v>
      </c>
      <c r="L12" s="11" t="s">
        <v>973</v>
      </c>
      <c r="M12" s="643"/>
      <c r="N12" s="643"/>
      <c r="O12" s="643"/>
    </row>
    <row r="13" spans="1:17" x14ac:dyDescent="0.2">
      <c r="A13" s="121" t="s">
        <v>1282</v>
      </c>
      <c r="B13" s="120">
        <v>25663</v>
      </c>
      <c r="C13" s="120">
        <v>20694</v>
      </c>
      <c r="D13" s="120">
        <v>17877</v>
      </c>
      <c r="E13" s="120">
        <v>21202</v>
      </c>
      <c r="F13" s="120">
        <v>19570</v>
      </c>
      <c r="G13" s="120">
        <v>14824</v>
      </c>
      <c r="H13" s="121">
        <v>16271</v>
      </c>
      <c r="I13" s="120">
        <v>15831</v>
      </c>
      <c r="J13" s="120">
        <v>7994</v>
      </c>
      <c r="K13" s="11" t="s">
        <v>973</v>
      </c>
      <c r="L13" s="11" t="s">
        <v>973</v>
      </c>
      <c r="M13" s="643"/>
      <c r="N13" s="643"/>
      <c r="O13" s="643"/>
      <c r="P13" s="643"/>
      <c r="Q13" s="643"/>
    </row>
    <row r="14" spans="1:17" x14ac:dyDescent="0.2">
      <c r="A14" s="121" t="s">
        <v>358</v>
      </c>
      <c r="B14" s="120">
        <v>14434</v>
      </c>
      <c r="C14" s="120">
        <v>12889</v>
      </c>
      <c r="D14" s="120">
        <v>11624</v>
      </c>
      <c r="E14" s="120">
        <v>14304</v>
      </c>
      <c r="F14" s="120">
        <v>13598</v>
      </c>
      <c r="G14" s="120">
        <v>14697</v>
      </c>
      <c r="H14" s="120">
        <v>12900</v>
      </c>
      <c r="I14" s="120">
        <v>8363</v>
      </c>
      <c r="J14" s="120" t="s">
        <v>973</v>
      </c>
      <c r="K14" s="11" t="s">
        <v>973</v>
      </c>
      <c r="L14" s="11" t="s">
        <v>973</v>
      </c>
      <c r="M14" s="643"/>
      <c r="O14" s="643"/>
      <c r="P14" s="643"/>
      <c r="Q14" s="643"/>
    </row>
    <row r="15" spans="1:17" x14ac:dyDescent="0.2">
      <c r="A15" s="121" t="s">
        <v>359</v>
      </c>
      <c r="B15" s="120">
        <v>39667</v>
      </c>
      <c r="C15" s="120">
        <v>44595</v>
      </c>
      <c r="D15" s="120">
        <v>38477</v>
      </c>
      <c r="E15" s="120">
        <v>41043</v>
      </c>
      <c r="F15" s="120">
        <v>36402</v>
      </c>
      <c r="G15" s="120">
        <v>23363</v>
      </c>
      <c r="H15" s="120">
        <v>28518</v>
      </c>
      <c r="I15" s="120">
        <v>22381</v>
      </c>
      <c r="J15" s="120">
        <v>11455</v>
      </c>
      <c r="K15" s="11" t="s">
        <v>973</v>
      </c>
      <c r="L15" s="11" t="s">
        <v>973</v>
      </c>
      <c r="M15" s="643"/>
      <c r="N15" s="643"/>
      <c r="O15" s="643"/>
      <c r="P15" s="643"/>
      <c r="Q15" s="643"/>
    </row>
    <row r="16" spans="1:17" x14ac:dyDescent="0.2">
      <c r="A16" s="121"/>
      <c r="B16" s="121"/>
      <c r="C16" s="121"/>
      <c r="D16" s="121"/>
      <c r="E16" s="121"/>
      <c r="F16" s="121"/>
      <c r="G16" s="121"/>
      <c r="H16" s="120"/>
      <c r="I16" s="120"/>
      <c r="J16" s="120"/>
      <c r="K16" s="11"/>
      <c r="L16" s="11"/>
      <c r="M16" s="643"/>
      <c r="N16" s="643"/>
      <c r="O16" s="643"/>
      <c r="P16" s="643"/>
      <c r="Q16" s="643"/>
    </row>
    <row r="17" spans="1:17" x14ac:dyDescent="0.2">
      <c r="A17" s="119" t="s">
        <v>1873</v>
      </c>
      <c r="B17" s="120">
        <v>54079</v>
      </c>
      <c r="C17" s="120">
        <v>73599</v>
      </c>
      <c r="D17" s="120">
        <v>74167</v>
      </c>
      <c r="E17" s="120">
        <v>66286</v>
      </c>
      <c r="F17" s="120">
        <v>63947</v>
      </c>
      <c r="G17" s="120">
        <v>50801</v>
      </c>
      <c r="H17" s="120">
        <v>59271</v>
      </c>
      <c r="I17" s="120">
        <v>40488</v>
      </c>
      <c r="J17" s="120">
        <v>23014</v>
      </c>
      <c r="K17" s="11">
        <v>11425</v>
      </c>
      <c r="L17" s="11">
        <v>8766</v>
      </c>
      <c r="M17" s="643"/>
      <c r="N17" s="643"/>
      <c r="O17" s="643"/>
      <c r="P17" s="643"/>
      <c r="Q17" s="643"/>
    </row>
    <row r="18" spans="1:17" x14ac:dyDescent="0.2">
      <c r="A18" s="121" t="s">
        <v>1281</v>
      </c>
      <c r="B18" s="120">
        <v>25304</v>
      </c>
      <c r="C18" s="120">
        <v>42908</v>
      </c>
      <c r="D18" s="120">
        <v>45890</v>
      </c>
      <c r="E18" s="120">
        <v>40513</v>
      </c>
      <c r="F18" s="120">
        <v>38663</v>
      </c>
      <c r="G18" s="120">
        <v>27130</v>
      </c>
      <c r="H18" s="120">
        <v>31850</v>
      </c>
      <c r="I18" s="120">
        <v>22161</v>
      </c>
      <c r="J18" s="120">
        <v>10422</v>
      </c>
      <c r="K18" s="11" t="s">
        <v>973</v>
      </c>
      <c r="L18" s="11" t="s">
        <v>973</v>
      </c>
      <c r="M18" s="643"/>
      <c r="N18" s="643"/>
      <c r="O18" s="643"/>
      <c r="P18" s="643"/>
      <c r="Q18" s="643"/>
    </row>
    <row r="19" spans="1:17" x14ac:dyDescent="0.2">
      <c r="A19" s="121" t="s">
        <v>1282</v>
      </c>
      <c r="B19" s="120">
        <v>28776</v>
      </c>
      <c r="C19" s="120">
        <v>30691</v>
      </c>
      <c r="D19" s="120">
        <v>28277</v>
      </c>
      <c r="E19" s="120">
        <v>25773</v>
      </c>
      <c r="F19" s="120">
        <v>25284</v>
      </c>
      <c r="G19" s="120">
        <v>23671</v>
      </c>
      <c r="H19" s="120">
        <v>27421</v>
      </c>
      <c r="I19" s="120">
        <v>18327</v>
      </c>
      <c r="J19" s="120">
        <v>12592</v>
      </c>
      <c r="K19" s="11" t="s">
        <v>973</v>
      </c>
      <c r="L19" s="11" t="s">
        <v>973</v>
      </c>
      <c r="M19" s="643"/>
      <c r="N19" s="643"/>
      <c r="O19" s="643"/>
      <c r="P19" s="643"/>
      <c r="Q19" s="643"/>
    </row>
    <row r="20" spans="1:17" x14ac:dyDescent="0.2">
      <c r="A20" s="121" t="s">
        <v>358</v>
      </c>
      <c r="B20" s="120">
        <v>21019</v>
      </c>
      <c r="C20" s="120">
        <v>20793</v>
      </c>
      <c r="D20" s="120">
        <v>24317</v>
      </c>
      <c r="E20" s="120">
        <v>21514</v>
      </c>
      <c r="F20" s="120">
        <v>25408</v>
      </c>
      <c r="G20" s="120">
        <v>21833</v>
      </c>
      <c r="H20" s="120">
        <v>24155</v>
      </c>
      <c r="I20" s="120">
        <v>17635</v>
      </c>
      <c r="J20" s="120">
        <v>11827</v>
      </c>
      <c r="K20" s="11" t="s">
        <v>973</v>
      </c>
      <c r="L20" s="11" t="s">
        <v>973</v>
      </c>
      <c r="M20" s="643"/>
      <c r="N20" s="643"/>
      <c r="O20" s="643"/>
      <c r="P20" s="643"/>
      <c r="Q20" s="643"/>
    </row>
    <row r="21" spans="1:17" x14ac:dyDescent="0.2">
      <c r="A21" s="121" t="s">
        <v>359</v>
      </c>
      <c r="B21" s="120">
        <v>33060</v>
      </c>
      <c r="C21" s="120">
        <v>52807</v>
      </c>
      <c r="D21" s="120">
        <v>49850</v>
      </c>
      <c r="E21" s="120">
        <v>44772</v>
      </c>
      <c r="F21" s="120">
        <v>38539</v>
      </c>
      <c r="G21" s="120">
        <v>28968</v>
      </c>
      <c r="H21" s="120">
        <v>35115</v>
      </c>
      <c r="I21" s="120">
        <v>22852</v>
      </c>
      <c r="J21" s="120">
        <v>11188</v>
      </c>
      <c r="K21" s="11" t="s">
        <v>973</v>
      </c>
      <c r="L21" s="11" t="s">
        <v>973</v>
      </c>
      <c r="M21" s="643"/>
      <c r="N21" s="643"/>
      <c r="O21" s="643"/>
      <c r="P21" s="643"/>
      <c r="Q21" s="643"/>
    </row>
    <row r="22" spans="1:17" x14ac:dyDescent="0.2">
      <c r="A22" s="121"/>
      <c r="B22" s="121"/>
      <c r="C22" s="121"/>
      <c r="D22" s="121"/>
      <c r="E22" s="121"/>
      <c r="F22" s="121"/>
      <c r="G22" s="121"/>
      <c r="H22" s="121"/>
      <c r="I22" s="120"/>
      <c r="J22" s="120"/>
      <c r="K22" s="11"/>
      <c r="L22" s="11"/>
    </row>
    <row r="23" spans="1:17" x14ac:dyDescent="0.2">
      <c r="A23" s="119" t="s">
        <v>1874</v>
      </c>
      <c r="B23" s="120">
        <v>49912</v>
      </c>
      <c r="C23" s="120">
        <v>70925</v>
      </c>
      <c r="D23" s="120">
        <v>65477</v>
      </c>
      <c r="E23" s="120">
        <v>64047</v>
      </c>
      <c r="F23" s="120">
        <v>58946</v>
      </c>
      <c r="G23" s="120">
        <v>48625</v>
      </c>
      <c r="H23" s="120">
        <v>54622</v>
      </c>
      <c r="I23" s="120">
        <v>42951</v>
      </c>
      <c r="J23" s="120">
        <v>24169</v>
      </c>
      <c r="K23" s="11">
        <v>10518</v>
      </c>
      <c r="L23" s="11">
        <v>7643</v>
      </c>
    </row>
    <row r="24" spans="1:17" x14ac:dyDescent="0.2">
      <c r="A24" s="121" t="s">
        <v>1281</v>
      </c>
      <c r="B24" s="120">
        <v>18515</v>
      </c>
      <c r="C24" s="120">
        <v>37028</v>
      </c>
      <c r="D24" s="120">
        <v>34339</v>
      </c>
      <c r="E24" s="120">
        <v>34165</v>
      </c>
      <c r="F24" s="120">
        <v>33567</v>
      </c>
      <c r="G24" s="120">
        <v>21431</v>
      </c>
      <c r="H24" s="120">
        <v>26707</v>
      </c>
      <c r="I24" s="120">
        <v>21577</v>
      </c>
      <c r="J24" s="120">
        <v>9563</v>
      </c>
      <c r="K24" s="11" t="s">
        <v>973</v>
      </c>
      <c r="L24" s="11" t="s">
        <v>973</v>
      </c>
    </row>
    <row r="25" spans="1:17" x14ac:dyDescent="0.2">
      <c r="A25" s="121" t="s">
        <v>1282</v>
      </c>
      <c r="B25" s="120">
        <v>31397</v>
      </c>
      <c r="C25" s="120">
        <v>33898</v>
      </c>
      <c r="D25" s="120">
        <v>31137</v>
      </c>
      <c r="E25" s="120">
        <v>29882</v>
      </c>
      <c r="F25" s="120">
        <v>25379</v>
      </c>
      <c r="G25" s="120">
        <v>27194</v>
      </c>
      <c r="H25" s="120">
        <v>27915</v>
      </c>
      <c r="I25" s="120">
        <v>21373</v>
      </c>
      <c r="J25" s="120">
        <v>14606</v>
      </c>
      <c r="K25" s="11" t="s">
        <v>973</v>
      </c>
      <c r="L25" s="11" t="s">
        <v>973</v>
      </c>
    </row>
    <row r="26" spans="1:17" x14ac:dyDescent="0.2">
      <c r="A26" s="121" t="s">
        <v>358</v>
      </c>
      <c r="B26" s="120">
        <v>20575</v>
      </c>
      <c r="C26" s="120">
        <v>16876</v>
      </c>
      <c r="D26" s="120">
        <v>20702</v>
      </c>
      <c r="E26" s="120">
        <v>20900</v>
      </c>
      <c r="F26" s="120">
        <v>17483</v>
      </c>
      <c r="G26" s="120">
        <v>23536</v>
      </c>
      <c r="H26" s="120">
        <v>20265</v>
      </c>
      <c r="I26" s="120">
        <v>15784</v>
      </c>
      <c r="J26" s="120">
        <v>11576</v>
      </c>
      <c r="K26" s="11" t="s">
        <v>973</v>
      </c>
      <c r="L26" s="11" t="s">
        <v>973</v>
      </c>
    </row>
    <row r="27" spans="1:17" x14ac:dyDescent="0.2">
      <c r="A27" s="121" t="s">
        <v>359</v>
      </c>
      <c r="B27" s="120">
        <v>29338</v>
      </c>
      <c r="C27" s="120">
        <v>54049</v>
      </c>
      <c r="D27" s="120">
        <v>44774</v>
      </c>
      <c r="E27" s="120">
        <v>43146</v>
      </c>
      <c r="F27" s="120">
        <v>41464</v>
      </c>
      <c r="G27" s="120">
        <v>25089</v>
      </c>
      <c r="H27" s="120">
        <v>34356</v>
      </c>
      <c r="I27" s="120">
        <v>27167</v>
      </c>
      <c r="J27" s="120">
        <v>12592</v>
      </c>
      <c r="K27" s="11" t="s">
        <v>973</v>
      </c>
      <c r="L27" s="11" t="s">
        <v>973</v>
      </c>
    </row>
    <row r="28" spans="1:17" x14ac:dyDescent="0.2">
      <c r="A28" s="121"/>
      <c r="B28" s="121"/>
      <c r="C28" s="121"/>
      <c r="D28" s="121"/>
      <c r="E28" s="121"/>
      <c r="F28" s="121"/>
      <c r="G28" s="121"/>
      <c r="H28" s="120"/>
      <c r="I28" s="120"/>
      <c r="J28" s="120"/>
      <c r="K28" s="11"/>
      <c r="L28" s="11"/>
    </row>
    <row r="29" spans="1:17" x14ac:dyDescent="0.2">
      <c r="A29" s="119" t="s">
        <v>1875</v>
      </c>
      <c r="B29" s="120">
        <v>30443</v>
      </c>
      <c r="C29" s="120">
        <v>52680</v>
      </c>
      <c r="D29" s="120">
        <v>47931</v>
      </c>
      <c r="E29" s="120">
        <v>44760</v>
      </c>
      <c r="F29" s="120">
        <v>44524</v>
      </c>
      <c r="G29" s="120">
        <v>34691</v>
      </c>
      <c r="H29" s="120">
        <v>37124</v>
      </c>
      <c r="I29" s="120">
        <v>32758</v>
      </c>
      <c r="J29" s="120">
        <v>21215</v>
      </c>
      <c r="K29" s="11">
        <v>11817</v>
      </c>
      <c r="L29" s="11">
        <v>8593</v>
      </c>
    </row>
    <row r="30" spans="1:17" x14ac:dyDescent="0.2">
      <c r="A30" s="121" t="s">
        <v>1281</v>
      </c>
      <c r="B30" s="120">
        <v>12000</v>
      </c>
      <c r="C30" s="120">
        <v>28365</v>
      </c>
      <c r="D30" s="120">
        <v>22219</v>
      </c>
      <c r="E30" s="120">
        <v>21451</v>
      </c>
      <c r="F30" s="120">
        <v>26085</v>
      </c>
      <c r="G30" s="120">
        <v>15717</v>
      </c>
      <c r="H30" s="120">
        <v>20075</v>
      </c>
      <c r="I30" s="120">
        <v>16645</v>
      </c>
      <c r="J30" s="120">
        <v>7899</v>
      </c>
      <c r="K30" s="11" t="s">
        <v>973</v>
      </c>
      <c r="L30" s="11" t="s">
        <v>973</v>
      </c>
    </row>
    <row r="31" spans="1:17" x14ac:dyDescent="0.2">
      <c r="A31" s="121" t="s">
        <v>1282</v>
      </c>
      <c r="B31" s="120">
        <v>18443</v>
      </c>
      <c r="C31" s="120">
        <v>24316</v>
      </c>
      <c r="D31" s="120">
        <v>25711</v>
      </c>
      <c r="E31" s="120">
        <v>23309</v>
      </c>
      <c r="F31" s="120">
        <v>18439</v>
      </c>
      <c r="G31" s="120">
        <v>18974</v>
      </c>
      <c r="H31" s="120">
        <v>17049</v>
      </c>
      <c r="I31" s="120">
        <v>16113</v>
      </c>
      <c r="J31" s="120">
        <v>13316</v>
      </c>
      <c r="K31" s="11">
        <v>7671</v>
      </c>
      <c r="L31" s="11" t="s">
        <v>973</v>
      </c>
    </row>
    <row r="32" spans="1:17" x14ac:dyDescent="0.2">
      <c r="A32" s="121" t="s">
        <v>358</v>
      </c>
      <c r="B32" s="120">
        <v>15367</v>
      </c>
      <c r="C32" s="120">
        <v>17854</v>
      </c>
      <c r="D32" s="120">
        <v>16709</v>
      </c>
      <c r="E32" s="120">
        <v>17542</v>
      </c>
      <c r="F32" s="120">
        <v>14453</v>
      </c>
      <c r="G32" s="120">
        <v>16561</v>
      </c>
      <c r="H32" s="120">
        <v>13684</v>
      </c>
      <c r="I32" s="120">
        <v>13792</v>
      </c>
      <c r="J32" s="120">
        <v>11587</v>
      </c>
      <c r="K32" s="11">
        <v>6681</v>
      </c>
      <c r="L32" s="11" t="s">
        <v>973</v>
      </c>
    </row>
    <row r="33" spans="1:12" x14ac:dyDescent="0.2">
      <c r="A33" s="121" t="s">
        <v>359</v>
      </c>
      <c r="B33" s="120">
        <v>15076</v>
      </c>
      <c r="C33" s="120">
        <v>34826</v>
      </c>
      <c r="D33" s="120">
        <v>31221</v>
      </c>
      <c r="E33" s="120">
        <v>27218</v>
      </c>
      <c r="F33" s="120">
        <v>30071</v>
      </c>
      <c r="G33" s="120">
        <v>18130</v>
      </c>
      <c r="H33" s="120">
        <v>23440</v>
      </c>
      <c r="I33" s="120">
        <v>18966</v>
      </c>
      <c r="J33" s="120">
        <v>9628</v>
      </c>
      <c r="K33" s="11" t="s">
        <v>973</v>
      </c>
      <c r="L33" s="11" t="s">
        <v>973</v>
      </c>
    </row>
    <row r="34" spans="1:12" x14ac:dyDescent="0.2">
      <c r="A34" s="121"/>
      <c r="B34" s="121"/>
      <c r="C34" s="121"/>
      <c r="D34" s="121"/>
      <c r="E34" s="121"/>
      <c r="F34" s="121"/>
      <c r="G34" s="121"/>
      <c r="H34" s="120"/>
      <c r="I34" s="120"/>
      <c r="J34" s="120"/>
      <c r="K34" s="11"/>
      <c r="L34" s="11"/>
    </row>
    <row r="35" spans="1:12" x14ac:dyDescent="0.2">
      <c r="A35" s="119" t="s">
        <v>1876</v>
      </c>
      <c r="B35" s="120">
        <v>12366</v>
      </c>
      <c r="C35" s="120">
        <v>21645</v>
      </c>
      <c r="D35" s="120">
        <v>20488</v>
      </c>
      <c r="E35" s="120">
        <v>20815</v>
      </c>
      <c r="F35" s="120">
        <v>19114</v>
      </c>
      <c r="G35" s="120">
        <v>14980</v>
      </c>
      <c r="H35" s="120">
        <v>18502</v>
      </c>
      <c r="I35" s="120">
        <v>16288</v>
      </c>
      <c r="J35" s="120">
        <v>8186</v>
      </c>
      <c r="K35" s="11" t="s">
        <v>973</v>
      </c>
      <c r="L35" s="11" t="s">
        <v>973</v>
      </c>
    </row>
    <row r="36" spans="1:12" x14ac:dyDescent="0.2">
      <c r="A36" s="121" t="s">
        <v>1281</v>
      </c>
      <c r="B36" s="120">
        <v>7011</v>
      </c>
      <c r="C36" s="120">
        <v>14176</v>
      </c>
      <c r="D36" s="120">
        <v>13966</v>
      </c>
      <c r="E36" s="120">
        <v>14172</v>
      </c>
      <c r="F36" s="120">
        <v>14607</v>
      </c>
      <c r="G36" s="120">
        <v>9776</v>
      </c>
      <c r="H36" s="120">
        <v>12389</v>
      </c>
      <c r="I36" s="120">
        <v>10451</v>
      </c>
      <c r="J36" s="120" t="s">
        <v>973</v>
      </c>
      <c r="K36" s="11" t="s">
        <v>973</v>
      </c>
      <c r="L36" s="11" t="s">
        <v>973</v>
      </c>
    </row>
    <row r="37" spans="1:12" x14ac:dyDescent="0.2">
      <c r="A37" s="121" t="s">
        <v>1282</v>
      </c>
      <c r="B37" s="120" t="s">
        <v>973</v>
      </c>
      <c r="C37" s="120">
        <v>7469</v>
      </c>
      <c r="D37" s="120">
        <v>6523</v>
      </c>
      <c r="E37" s="120">
        <v>6643</v>
      </c>
      <c r="F37" s="120" t="s">
        <v>973</v>
      </c>
      <c r="G37" s="120" t="s">
        <v>973</v>
      </c>
      <c r="H37" s="120" t="s">
        <v>973</v>
      </c>
      <c r="I37" s="120" t="s">
        <v>973</v>
      </c>
      <c r="J37" s="120" t="s">
        <v>973</v>
      </c>
      <c r="K37" s="11" t="s">
        <v>973</v>
      </c>
      <c r="L37" s="11" t="s">
        <v>973</v>
      </c>
    </row>
    <row r="38" spans="1:12" x14ac:dyDescent="0.2">
      <c r="A38" s="121" t="s">
        <v>358</v>
      </c>
      <c r="B38" s="120" t="s">
        <v>973</v>
      </c>
      <c r="C38" s="120">
        <v>7445</v>
      </c>
      <c r="D38" s="120" t="s">
        <v>973</v>
      </c>
      <c r="E38" s="120">
        <v>7668</v>
      </c>
      <c r="F38" s="120">
        <v>6595</v>
      </c>
      <c r="G38" s="120">
        <v>7533</v>
      </c>
      <c r="H38" s="120" t="s">
        <v>973</v>
      </c>
      <c r="I38" s="120" t="s">
        <v>973</v>
      </c>
      <c r="J38" s="120" t="s">
        <v>973</v>
      </c>
      <c r="K38" s="11" t="s">
        <v>973</v>
      </c>
      <c r="L38" s="11" t="s">
        <v>973</v>
      </c>
    </row>
    <row r="39" spans="1:12" x14ac:dyDescent="0.2">
      <c r="A39" s="121" t="s">
        <v>359</v>
      </c>
      <c r="B39" s="120" t="s">
        <v>973</v>
      </c>
      <c r="C39" s="120">
        <v>14199</v>
      </c>
      <c r="D39" s="120">
        <v>14636</v>
      </c>
      <c r="E39" s="120">
        <v>13147</v>
      </c>
      <c r="F39" s="120">
        <v>12519</v>
      </c>
      <c r="G39" s="120">
        <v>7447</v>
      </c>
      <c r="H39" s="120">
        <v>12334</v>
      </c>
      <c r="I39" s="120">
        <v>9993</v>
      </c>
      <c r="J39" s="120" t="s">
        <v>973</v>
      </c>
      <c r="K39" s="11" t="s">
        <v>973</v>
      </c>
      <c r="L39" s="11" t="s">
        <v>973</v>
      </c>
    </row>
    <row r="40" spans="1:12" x14ac:dyDescent="0.2">
      <c r="A40" s="121"/>
      <c r="B40" s="121"/>
      <c r="C40" s="121"/>
      <c r="D40" s="121"/>
      <c r="E40" s="121"/>
      <c r="F40" s="121"/>
      <c r="G40" s="121"/>
      <c r="H40" s="121"/>
      <c r="I40" s="120"/>
      <c r="J40" s="28"/>
      <c r="K40" s="11"/>
      <c r="L40" s="11"/>
    </row>
    <row r="41" spans="1:12" x14ac:dyDescent="0.2">
      <c r="A41" s="119" t="s">
        <v>1877</v>
      </c>
      <c r="B41" s="120" t="s">
        <v>973</v>
      </c>
      <c r="C41" s="120" t="s">
        <v>973</v>
      </c>
      <c r="D41" s="120" t="s">
        <v>973</v>
      </c>
      <c r="E41" s="120" t="s">
        <v>973</v>
      </c>
      <c r="F41" s="120" t="s">
        <v>973</v>
      </c>
      <c r="G41" s="120" t="s">
        <v>973</v>
      </c>
      <c r="H41" s="120" t="s">
        <v>973</v>
      </c>
      <c r="I41" s="120" t="s">
        <v>973</v>
      </c>
      <c r="J41" s="120" t="s">
        <v>973</v>
      </c>
      <c r="K41" s="11" t="s">
        <v>973</v>
      </c>
      <c r="L41" s="11" t="s">
        <v>973</v>
      </c>
    </row>
    <row r="42" spans="1:12" x14ac:dyDescent="0.2">
      <c r="A42" s="121" t="s">
        <v>1281</v>
      </c>
      <c r="B42" s="120" t="s">
        <v>973</v>
      </c>
      <c r="C42" s="120" t="s">
        <v>973</v>
      </c>
      <c r="D42" s="120" t="s">
        <v>973</v>
      </c>
      <c r="E42" s="120" t="s">
        <v>973</v>
      </c>
      <c r="F42" s="120" t="s">
        <v>973</v>
      </c>
      <c r="G42" s="120" t="s">
        <v>973</v>
      </c>
      <c r="H42" s="120" t="s">
        <v>973</v>
      </c>
      <c r="I42" s="120" t="s">
        <v>973</v>
      </c>
      <c r="J42" s="120" t="s">
        <v>973</v>
      </c>
      <c r="K42" s="11" t="s">
        <v>973</v>
      </c>
      <c r="L42" s="11" t="s">
        <v>973</v>
      </c>
    </row>
    <row r="43" spans="1:12" x14ac:dyDescent="0.2">
      <c r="A43" s="121" t="s">
        <v>1282</v>
      </c>
      <c r="B43" s="120" t="s">
        <v>973</v>
      </c>
      <c r="C43" s="120" t="s">
        <v>973</v>
      </c>
      <c r="D43" s="120" t="s">
        <v>973</v>
      </c>
      <c r="E43" s="120" t="s">
        <v>973</v>
      </c>
      <c r="F43" s="120" t="s">
        <v>973</v>
      </c>
      <c r="G43" s="120" t="s">
        <v>973</v>
      </c>
      <c r="H43" s="120" t="s">
        <v>973</v>
      </c>
      <c r="I43" s="120" t="s">
        <v>973</v>
      </c>
      <c r="J43" s="120" t="s">
        <v>973</v>
      </c>
      <c r="K43" s="11" t="s">
        <v>973</v>
      </c>
      <c r="L43" s="11" t="s">
        <v>973</v>
      </c>
    </row>
    <row r="44" spans="1:12" x14ac:dyDescent="0.2">
      <c r="A44" s="121" t="s">
        <v>358</v>
      </c>
      <c r="B44" s="120" t="s">
        <v>973</v>
      </c>
      <c r="C44" s="120" t="s">
        <v>973</v>
      </c>
      <c r="D44" s="120" t="s">
        <v>973</v>
      </c>
      <c r="E44" s="120" t="s">
        <v>973</v>
      </c>
      <c r="F44" s="120" t="s">
        <v>973</v>
      </c>
      <c r="G44" s="120" t="s">
        <v>973</v>
      </c>
      <c r="H44" s="120" t="s">
        <v>973</v>
      </c>
      <c r="I44" s="120" t="s">
        <v>973</v>
      </c>
      <c r="J44" s="120" t="s">
        <v>973</v>
      </c>
      <c r="K44" s="11" t="s">
        <v>973</v>
      </c>
      <c r="L44" s="11" t="s">
        <v>973</v>
      </c>
    </row>
    <row r="45" spans="1:12" ht="13.5" thickBot="1" x14ac:dyDescent="0.25">
      <c r="A45" s="122" t="s">
        <v>359</v>
      </c>
      <c r="B45" s="123" t="s">
        <v>973</v>
      </c>
      <c r="C45" s="123" t="s">
        <v>973</v>
      </c>
      <c r="D45" s="123" t="s">
        <v>973</v>
      </c>
      <c r="E45" s="123" t="s">
        <v>973</v>
      </c>
      <c r="F45" s="123" t="s">
        <v>973</v>
      </c>
      <c r="G45" s="123" t="s">
        <v>973</v>
      </c>
      <c r="H45" s="123" t="s">
        <v>973</v>
      </c>
      <c r="I45" s="123" t="s">
        <v>973</v>
      </c>
      <c r="J45" s="123" t="s">
        <v>973</v>
      </c>
      <c r="K45" s="123" t="s">
        <v>973</v>
      </c>
      <c r="L45" s="123" t="s">
        <v>973</v>
      </c>
    </row>
    <row r="46" spans="1:12" x14ac:dyDescent="0.2">
      <c r="A46" s="1"/>
      <c r="B46" s="28"/>
      <c r="C46" s="28"/>
      <c r="D46" s="28"/>
      <c r="E46" s="28"/>
      <c r="F46" s="28"/>
      <c r="G46" s="28"/>
      <c r="H46" s="28"/>
      <c r="I46" s="28"/>
      <c r="J46" s="28"/>
      <c r="K46" s="28"/>
      <c r="L46" s="28"/>
    </row>
    <row r="47" spans="1:12" x14ac:dyDescent="0.2">
      <c r="A47" s="1" t="s">
        <v>1869</v>
      </c>
      <c r="B47" s="28"/>
      <c r="C47" s="28"/>
      <c r="D47" s="28"/>
      <c r="E47" s="28"/>
      <c r="F47" s="28"/>
      <c r="G47" s="28"/>
      <c r="H47" s="28"/>
      <c r="I47" s="28"/>
      <c r="J47" s="28"/>
      <c r="K47" s="28"/>
      <c r="L47" s="28"/>
    </row>
    <row r="48" spans="1:12" x14ac:dyDescent="0.2">
      <c r="A48" s="376" t="s">
        <v>1878</v>
      </c>
      <c r="B48" s="28"/>
      <c r="C48" s="28"/>
      <c r="D48" s="28"/>
      <c r="E48" s="28"/>
      <c r="F48" s="28"/>
      <c r="G48" s="28"/>
      <c r="H48" s="28"/>
      <c r="I48" s="28"/>
      <c r="J48" s="28"/>
      <c r="K48" s="28"/>
      <c r="L48" s="28"/>
    </row>
    <row r="49" spans="1:12" ht="23.25" customHeight="1" x14ac:dyDescent="0.2">
      <c r="A49" s="949" t="s">
        <v>1879</v>
      </c>
      <c r="B49" s="885"/>
      <c r="C49" s="885"/>
      <c r="D49" s="885"/>
      <c r="E49" s="885"/>
      <c r="F49" s="885"/>
      <c r="G49" s="885"/>
      <c r="H49" s="885"/>
      <c r="I49" s="28"/>
      <c r="J49" s="28"/>
      <c r="K49" s="28"/>
      <c r="L49" s="28"/>
    </row>
  </sheetData>
  <mergeCells count="1">
    <mergeCell ref="A49:H49"/>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election activeCell="M1" sqref="M1"/>
    </sheetView>
  </sheetViews>
  <sheetFormatPr defaultRowHeight="12.75" x14ac:dyDescent="0.2"/>
  <cols>
    <col min="1" max="1" width="9.140625" style="633"/>
    <col min="2" max="12" width="7" style="633" customWidth="1"/>
    <col min="13" max="257" width="9.140625" style="633"/>
    <col min="258" max="266" width="7.28515625" style="633" customWidth="1"/>
    <col min="267" max="513" width="9.140625" style="633"/>
    <col min="514" max="522" width="7.28515625" style="633" customWidth="1"/>
    <col min="523" max="769" width="9.140625" style="633"/>
    <col min="770" max="778" width="7.28515625" style="633" customWidth="1"/>
    <col min="779" max="1025" width="9.140625" style="633"/>
    <col min="1026" max="1034" width="7.28515625" style="633" customWidth="1"/>
    <col min="1035" max="1281" width="9.140625" style="633"/>
    <col min="1282" max="1290" width="7.28515625" style="633" customWidth="1"/>
    <col min="1291" max="1537" width="9.140625" style="633"/>
    <col min="1538" max="1546" width="7.28515625" style="633" customWidth="1"/>
    <col min="1547" max="1793" width="9.140625" style="633"/>
    <col min="1794" max="1802" width="7.28515625" style="633" customWidth="1"/>
    <col min="1803" max="2049" width="9.140625" style="633"/>
    <col min="2050" max="2058" width="7.28515625" style="633" customWidth="1"/>
    <col min="2059" max="2305" width="9.140625" style="633"/>
    <col min="2306" max="2314" width="7.28515625" style="633" customWidth="1"/>
    <col min="2315" max="2561" width="9.140625" style="633"/>
    <col min="2562" max="2570" width="7.28515625" style="633" customWidth="1"/>
    <col min="2571" max="2817" width="9.140625" style="633"/>
    <col min="2818" max="2826" width="7.28515625" style="633" customWidth="1"/>
    <col min="2827" max="3073" width="9.140625" style="633"/>
    <col min="3074" max="3082" width="7.28515625" style="633" customWidth="1"/>
    <col min="3083" max="3329" width="9.140625" style="633"/>
    <col min="3330" max="3338" width="7.28515625" style="633" customWidth="1"/>
    <col min="3339" max="3585" width="9.140625" style="633"/>
    <col min="3586" max="3594" width="7.28515625" style="633" customWidth="1"/>
    <col min="3595" max="3841" width="9.140625" style="633"/>
    <col min="3842" max="3850" width="7.28515625" style="633" customWidth="1"/>
    <col min="3851" max="4097" width="9.140625" style="633"/>
    <col min="4098" max="4106" width="7.28515625" style="633" customWidth="1"/>
    <col min="4107" max="4353" width="9.140625" style="633"/>
    <col min="4354" max="4362" width="7.28515625" style="633" customWidth="1"/>
    <col min="4363" max="4609" width="9.140625" style="633"/>
    <col min="4610" max="4618" width="7.28515625" style="633" customWidth="1"/>
    <col min="4619" max="4865" width="9.140625" style="633"/>
    <col min="4866" max="4874" width="7.28515625" style="633" customWidth="1"/>
    <col min="4875" max="5121" width="9.140625" style="633"/>
    <col min="5122" max="5130" width="7.28515625" style="633" customWidth="1"/>
    <col min="5131" max="5377" width="9.140625" style="633"/>
    <col min="5378" max="5386" width="7.28515625" style="633" customWidth="1"/>
    <col min="5387" max="5633" width="9.140625" style="633"/>
    <col min="5634" max="5642" width="7.28515625" style="633" customWidth="1"/>
    <col min="5643" max="5889" width="9.140625" style="633"/>
    <col min="5890" max="5898" width="7.28515625" style="633" customWidth="1"/>
    <col min="5899" max="6145" width="9.140625" style="633"/>
    <col min="6146" max="6154" width="7.28515625" style="633" customWidth="1"/>
    <col min="6155" max="6401" width="9.140625" style="633"/>
    <col min="6402" max="6410" width="7.28515625" style="633" customWidth="1"/>
    <col min="6411" max="6657" width="9.140625" style="633"/>
    <col min="6658" max="6666" width="7.28515625" style="633" customWidth="1"/>
    <col min="6667" max="6913" width="9.140625" style="633"/>
    <col min="6914" max="6922" width="7.28515625" style="633" customWidth="1"/>
    <col min="6923" max="7169" width="9.140625" style="633"/>
    <col min="7170" max="7178" width="7.28515625" style="633" customWidth="1"/>
    <col min="7179" max="7425" width="9.140625" style="633"/>
    <col min="7426" max="7434" width="7.28515625" style="633" customWidth="1"/>
    <col min="7435" max="7681" width="9.140625" style="633"/>
    <col min="7682" max="7690" width="7.28515625" style="633" customWidth="1"/>
    <col min="7691" max="7937" width="9.140625" style="633"/>
    <col min="7938" max="7946" width="7.28515625" style="633" customWidth="1"/>
    <col min="7947" max="8193" width="9.140625" style="633"/>
    <col min="8194" max="8202" width="7.28515625" style="633" customWidth="1"/>
    <col min="8203" max="8449" width="9.140625" style="633"/>
    <col min="8450" max="8458" width="7.28515625" style="633" customWidth="1"/>
    <col min="8459" max="8705" width="9.140625" style="633"/>
    <col min="8706" max="8714" width="7.28515625" style="633" customWidth="1"/>
    <col min="8715" max="8961" width="9.140625" style="633"/>
    <col min="8962" max="8970" width="7.28515625" style="633" customWidth="1"/>
    <col min="8971" max="9217" width="9.140625" style="633"/>
    <col min="9218" max="9226" width="7.28515625" style="633" customWidth="1"/>
    <col min="9227" max="9473" width="9.140625" style="633"/>
    <col min="9474" max="9482" width="7.28515625" style="633" customWidth="1"/>
    <col min="9483" max="9729" width="9.140625" style="633"/>
    <col min="9730" max="9738" width="7.28515625" style="633" customWidth="1"/>
    <col min="9739" max="9985" width="9.140625" style="633"/>
    <col min="9986" max="9994" width="7.28515625" style="633" customWidth="1"/>
    <col min="9995" max="10241" width="9.140625" style="633"/>
    <col min="10242" max="10250" width="7.28515625" style="633" customWidth="1"/>
    <col min="10251" max="10497" width="9.140625" style="633"/>
    <col min="10498" max="10506" width="7.28515625" style="633" customWidth="1"/>
    <col min="10507" max="10753" width="9.140625" style="633"/>
    <col min="10754" max="10762" width="7.28515625" style="633" customWidth="1"/>
    <col min="10763" max="11009" width="9.140625" style="633"/>
    <col min="11010" max="11018" width="7.28515625" style="633" customWidth="1"/>
    <col min="11019" max="11265" width="9.140625" style="633"/>
    <col min="11266" max="11274" width="7.28515625" style="633" customWidth="1"/>
    <col min="11275" max="11521" width="9.140625" style="633"/>
    <col min="11522" max="11530" width="7.28515625" style="633" customWidth="1"/>
    <col min="11531" max="11777" width="9.140625" style="633"/>
    <col min="11778" max="11786" width="7.28515625" style="633" customWidth="1"/>
    <col min="11787" max="12033" width="9.140625" style="633"/>
    <col min="12034" max="12042" width="7.28515625" style="633" customWidth="1"/>
    <col min="12043" max="12289" width="9.140625" style="633"/>
    <col min="12290" max="12298" width="7.28515625" style="633" customWidth="1"/>
    <col min="12299" max="12545" width="9.140625" style="633"/>
    <col min="12546" max="12554" width="7.28515625" style="633" customWidth="1"/>
    <col min="12555" max="12801" width="9.140625" style="633"/>
    <col min="12802" max="12810" width="7.28515625" style="633" customWidth="1"/>
    <col min="12811" max="13057" width="9.140625" style="633"/>
    <col min="13058" max="13066" width="7.28515625" style="633" customWidth="1"/>
    <col min="13067" max="13313" width="9.140625" style="633"/>
    <col min="13314" max="13322" width="7.28515625" style="633" customWidth="1"/>
    <col min="13323" max="13569" width="9.140625" style="633"/>
    <col min="13570" max="13578" width="7.28515625" style="633" customWidth="1"/>
    <col min="13579" max="13825" width="9.140625" style="633"/>
    <col min="13826" max="13834" width="7.28515625" style="633" customWidth="1"/>
    <col min="13835" max="14081" width="9.140625" style="633"/>
    <col min="14082" max="14090" width="7.28515625" style="633" customWidth="1"/>
    <col min="14091" max="14337" width="9.140625" style="633"/>
    <col min="14338" max="14346" width="7.28515625" style="633" customWidth="1"/>
    <col min="14347" max="14593" width="9.140625" style="633"/>
    <col min="14594" max="14602" width="7.28515625" style="633" customWidth="1"/>
    <col min="14603" max="14849" width="9.140625" style="633"/>
    <col min="14850" max="14858" width="7.28515625" style="633" customWidth="1"/>
    <col min="14859" max="15105" width="9.140625" style="633"/>
    <col min="15106" max="15114" width="7.28515625" style="633" customWidth="1"/>
    <col min="15115" max="15361" width="9.140625" style="633"/>
    <col min="15362" max="15370" width="7.28515625" style="633" customWidth="1"/>
    <col min="15371" max="15617" width="9.140625" style="633"/>
    <col min="15618" max="15626" width="7.28515625" style="633" customWidth="1"/>
    <col min="15627" max="15873" width="9.140625" style="633"/>
    <col min="15874" max="15882" width="7.28515625" style="633" customWidth="1"/>
    <col min="15883" max="16129" width="9.140625" style="633"/>
    <col min="16130" max="16138" width="7.28515625" style="633" customWidth="1"/>
    <col min="16139" max="16384" width="9.140625" style="633"/>
  </cols>
  <sheetData>
    <row r="1" spans="1:12" x14ac:dyDescent="0.2">
      <c r="A1" s="5" t="s">
        <v>1880</v>
      </c>
      <c r="B1" s="28"/>
      <c r="C1" s="28"/>
      <c r="D1" s="28"/>
      <c r="E1" s="28"/>
      <c r="F1" s="28"/>
      <c r="G1" s="28"/>
      <c r="H1" s="28"/>
      <c r="I1" s="28"/>
      <c r="J1" s="28"/>
      <c r="K1" s="28"/>
      <c r="L1" s="28"/>
    </row>
    <row r="2" spans="1:12" x14ac:dyDescent="0.2">
      <c r="A2" s="1"/>
      <c r="B2" s="28"/>
      <c r="C2" s="28"/>
      <c r="D2" s="28"/>
      <c r="E2" s="28"/>
      <c r="F2" s="28"/>
      <c r="G2" s="28"/>
      <c r="H2" s="28"/>
      <c r="I2" s="28"/>
      <c r="J2" s="28"/>
      <c r="K2" s="28"/>
      <c r="L2" s="28"/>
    </row>
    <row r="3" spans="1:12" ht="13.5" thickBot="1" x14ac:dyDescent="0.25">
      <c r="A3" s="1"/>
      <c r="B3" s="28"/>
      <c r="C3" s="28"/>
      <c r="D3" s="28"/>
      <c r="E3" s="28"/>
      <c r="F3" s="28"/>
      <c r="G3" s="28"/>
      <c r="H3" s="28"/>
      <c r="I3" s="28"/>
      <c r="J3" s="2"/>
      <c r="K3" s="28"/>
      <c r="L3" s="2" t="s">
        <v>1881</v>
      </c>
    </row>
    <row r="4" spans="1:12" ht="13.5" thickBot="1" x14ac:dyDescent="0.25">
      <c r="A4" s="103"/>
      <c r="B4" s="555">
        <v>2010</v>
      </c>
      <c r="C4" s="555">
        <v>2011</v>
      </c>
      <c r="D4" s="555">
        <v>2012</v>
      </c>
      <c r="E4" s="555">
        <v>2013</v>
      </c>
      <c r="F4" s="555">
        <v>2014</v>
      </c>
      <c r="G4" s="555">
        <v>2015</v>
      </c>
      <c r="H4" s="555">
        <v>2016</v>
      </c>
      <c r="I4" s="555">
        <v>2017</v>
      </c>
      <c r="J4" s="555">
        <v>2018</v>
      </c>
      <c r="K4" s="555">
        <v>2019</v>
      </c>
      <c r="L4" s="555">
        <v>2020</v>
      </c>
    </row>
    <row r="5" spans="1:12" x14ac:dyDescent="0.2">
      <c r="A5" s="1" t="s">
        <v>330</v>
      </c>
      <c r="B5" s="33">
        <v>100</v>
      </c>
      <c r="C5" s="33">
        <v>100</v>
      </c>
      <c r="D5" s="33">
        <v>100</v>
      </c>
      <c r="E5" s="33">
        <v>100</v>
      </c>
      <c r="F5" s="33">
        <v>100</v>
      </c>
      <c r="G5" s="33">
        <v>100</v>
      </c>
      <c r="H5" s="33">
        <v>100</v>
      </c>
      <c r="I5" s="33">
        <v>100</v>
      </c>
      <c r="J5" s="33">
        <v>100</v>
      </c>
      <c r="K5" s="33">
        <v>100</v>
      </c>
      <c r="L5" s="33">
        <v>100</v>
      </c>
    </row>
    <row r="6" spans="1:12" x14ac:dyDescent="0.2">
      <c r="A6" s="1" t="s">
        <v>1281</v>
      </c>
      <c r="B6" s="33">
        <v>56</v>
      </c>
      <c r="C6" s="33">
        <v>55.5</v>
      </c>
      <c r="D6" s="33">
        <v>55.8</v>
      </c>
      <c r="E6" s="33">
        <v>56</v>
      </c>
      <c r="F6" s="33">
        <v>56.2</v>
      </c>
      <c r="G6" s="33">
        <v>56.8</v>
      </c>
      <c r="H6" s="33">
        <v>56.9</v>
      </c>
      <c r="I6" s="33">
        <v>56.4</v>
      </c>
      <c r="J6" s="33">
        <v>56.9</v>
      </c>
      <c r="K6" s="33">
        <v>57.1</v>
      </c>
      <c r="L6" s="33">
        <v>57.4</v>
      </c>
    </row>
    <row r="7" spans="1:12" x14ac:dyDescent="0.2">
      <c r="A7" s="1" t="s">
        <v>1282</v>
      </c>
      <c r="B7" s="33">
        <v>44</v>
      </c>
      <c r="C7" s="33">
        <v>44.5</v>
      </c>
      <c r="D7" s="33">
        <v>44.2</v>
      </c>
      <c r="E7" s="33">
        <v>44</v>
      </c>
      <c r="F7" s="33">
        <v>43.8</v>
      </c>
      <c r="G7" s="33">
        <v>43.2</v>
      </c>
      <c r="H7" s="33">
        <v>43.1</v>
      </c>
      <c r="I7" s="33">
        <v>43.6</v>
      </c>
      <c r="J7" s="33">
        <v>43.1</v>
      </c>
      <c r="K7" s="33">
        <v>42.9</v>
      </c>
      <c r="L7" s="33">
        <v>42.6</v>
      </c>
    </row>
    <row r="8" spans="1:12" x14ac:dyDescent="0.2">
      <c r="A8" s="1" t="s">
        <v>358</v>
      </c>
      <c r="B8" s="33">
        <v>52.8</v>
      </c>
      <c r="C8" s="33">
        <v>54.2</v>
      </c>
      <c r="D8" s="33">
        <v>53.7</v>
      </c>
      <c r="E8" s="33">
        <v>53.7</v>
      </c>
      <c r="F8" s="33">
        <v>54.2</v>
      </c>
      <c r="G8" s="33">
        <v>54.6</v>
      </c>
      <c r="H8" s="33">
        <v>55.4</v>
      </c>
      <c r="I8" s="33">
        <v>55</v>
      </c>
      <c r="J8" s="33">
        <v>54.9</v>
      </c>
      <c r="K8" s="33">
        <v>55.1</v>
      </c>
      <c r="L8" s="33">
        <v>55.2</v>
      </c>
    </row>
    <row r="9" spans="1:12" ht="13.5" thickBot="1" x14ac:dyDescent="0.25">
      <c r="A9" s="7" t="s">
        <v>359</v>
      </c>
      <c r="B9" s="35">
        <v>47.2</v>
      </c>
      <c r="C9" s="35">
        <v>45.8</v>
      </c>
      <c r="D9" s="35">
        <v>46.3</v>
      </c>
      <c r="E9" s="35">
        <v>46.3</v>
      </c>
      <c r="F9" s="35">
        <v>45.8</v>
      </c>
      <c r="G9" s="35">
        <v>45.4</v>
      </c>
      <c r="H9" s="35">
        <v>44.6</v>
      </c>
      <c r="I9" s="35">
        <v>45</v>
      </c>
      <c r="J9" s="35">
        <v>45.1</v>
      </c>
      <c r="K9" s="35">
        <v>44.9</v>
      </c>
      <c r="L9" s="35">
        <v>44.8</v>
      </c>
    </row>
    <row r="10" spans="1:12" x14ac:dyDescent="0.2">
      <c r="A10" s="1"/>
      <c r="B10" s="28"/>
      <c r="C10" s="28"/>
      <c r="D10" s="28"/>
      <c r="E10" s="28"/>
      <c r="F10" s="28"/>
      <c r="G10" s="28"/>
      <c r="H10" s="28"/>
      <c r="I10" s="28"/>
      <c r="J10" s="28"/>
      <c r="K10" s="28"/>
      <c r="L10" s="28"/>
    </row>
    <row r="11" spans="1:12" x14ac:dyDescent="0.2">
      <c r="A11" s="1" t="s">
        <v>1869</v>
      </c>
      <c r="B11" s="28"/>
      <c r="C11" s="28"/>
      <c r="D11" s="28"/>
      <c r="E11" s="28"/>
      <c r="F11" s="28"/>
      <c r="G11" s="28"/>
      <c r="H11" s="28"/>
      <c r="I11" s="28"/>
      <c r="J11" s="28"/>
      <c r="K11" s="28"/>
      <c r="L11" s="28"/>
    </row>
    <row r="17" spans="12:12" x14ac:dyDescent="0.2">
      <c r="L17" s="645"/>
    </row>
    <row r="18" spans="12:12" x14ac:dyDescent="0.2">
      <c r="L18" s="645"/>
    </row>
    <row r="19" spans="12:12" x14ac:dyDescent="0.2">
      <c r="L19" s="645"/>
    </row>
    <row r="20" spans="12:12" x14ac:dyDescent="0.2">
      <c r="L20" s="645"/>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Normal="100" workbookViewId="0">
      <selection activeCell="N1" sqref="N1"/>
    </sheetView>
  </sheetViews>
  <sheetFormatPr defaultRowHeight="12.75" x14ac:dyDescent="0.2"/>
  <cols>
    <col min="1" max="2" width="9.140625" style="633"/>
    <col min="3" max="11" width="8.7109375" style="633" customWidth="1"/>
    <col min="12" max="258" width="9.140625" style="633"/>
    <col min="259" max="267" width="8.7109375" style="633" customWidth="1"/>
    <col min="268" max="514" width="9.140625" style="633"/>
    <col min="515" max="523" width="8.7109375" style="633" customWidth="1"/>
    <col min="524" max="770" width="9.140625" style="633"/>
    <col min="771" max="779" width="8.7109375" style="633" customWidth="1"/>
    <col min="780" max="1026" width="9.140625" style="633"/>
    <col min="1027" max="1035" width="8.7109375" style="633" customWidth="1"/>
    <col min="1036" max="1282" width="9.140625" style="633"/>
    <col min="1283" max="1291" width="8.7109375" style="633" customWidth="1"/>
    <col min="1292" max="1538" width="9.140625" style="633"/>
    <col min="1539" max="1547" width="8.7109375" style="633" customWidth="1"/>
    <col min="1548" max="1794" width="9.140625" style="633"/>
    <col min="1795" max="1803" width="8.7109375" style="633" customWidth="1"/>
    <col min="1804" max="2050" width="9.140625" style="633"/>
    <col min="2051" max="2059" width="8.7109375" style="633" customWidth="1"/>
    <col min="2060" max="2306" width="9.140625" style="633"/>
    <col min="2307" max="2315" width="8.7109375" style="633" customWidth="1"/>
    <col min="2316" max="2562" width="9.140625" style="633"/>
    <col min="2563" max="2571" width="8.7109375" style="633" customWidth="1"/>
    <col min="2572" max="2818" width="9.140625" style="633"/>
    <col min="2819" max="2827" width="8.7109375" style="633" customWidth="1"/>
    <col min="2828" max="3074" width="9.140625" style="633"/>
    <col min="3075" max="3083" width="8.7109375" style="633" customWidth="1"/>
    <col min="3084" max="3330" width="9.140625" style="633"/>
    <col min="3331" max="3339" width="8.7109375" style="633" customWidth="1"/>
    <col min="3340" max="3586" width="9.140625" style="633"/>
    <col min="3587" max="3595" width="8.7109375" style="633" customWidth="1"/>
    <col min="3596" max="3842" width="9.140625" style="633"/>
    <col min="3843" max="3851" width="8.7109375" style="633" customWidth="1"/>
    <col min="3852" max="4098" width="9.140625" style="633"/>
    <col min="4099" max="4107" width="8.7109375" style="633" customWidth="1"/>
    <col min="4108" max="4354" width="9.140625" style="633"/>
    <col min="4355" max="4363" width="8.7109375" style="633" customWidth="1"/>
    <col min="4364" max="4610" width="9.140625" style="633"/>
    <col min="4611" max="4619" width="8.7109375" style="633" customWidth="1"/>
    <col min="4620" max="4866" width="9.140625" style="633"/>
    <col min="4867" max="4875" width="8.7109375" style="633" customWidth="1"/>
    <col min="4876" max="5122" width="9.140625" style="633"/>
    <col min="5123" max="5131" width="8.7109375" style="633" customWidth="1"/>
    <col min="5132" max="5378" width="9.140625" style="633"/>
    <col min="5379" max="5387" width="8.7109375" style="633" customWidth="1"/>
    <col min="5388" max="5634" width="9.140625" style="633"/>
    <col min="5635" max="5643" width="8.7109375" style="633" customWidth="1"/>
    <col min="5644" max="5890" width="9.140625" style="633"/>
    <col min="5891" max="5899" width="8.7109375" style="633" customWidth="1"/>
    <col min="5900" max="6146" width="9.140625" style="633"/>
    <col min="6147" max="6155" width="8.7109375" style="633" customWidth="1"/>
    <col min="6156" max="6402" width="9.140625" style="633"/>
    <col min="6403" max="6411" width="8.7109375" style="633" customWidth="1"/>
    <col min="6412" max="6658" width="9.140625" style="633"/>
    <col min="6659" max="6667" width="8.7109375" style="633" customWidth="1"/>
    <col min="6668" max="6914" width="9.140625" style="633"/>
    <col min="6915" max="6923" width="8.7109375" style="633" customWidth="1"/>
    <col min="6924" max="7170" width="9.140625" style="633"/>
    <col min="7171" max="7179" width="8.7109375" style="633" customWidth="1"/>
    <col min="7180" max="7426" width="9.140625" style="633"/>
    <col min="7427" max="7435" width="8.7109375" style="633" customWidth="1"/>
    <col min="7436" max="7682" width="9.140625" style="633"/>
    <col min="7683" max="7691" width="8.7109375" style="633" customWidth="1"/>
    <col min="7692" max="7938" width="9.140625" style="633"/>
    <col min="7939" max="7947" width="8.7109375" style="633" customWidth="1"/>
    <col min="7948" max="8194" width="9.140625" style="633"/>
    <col min="8195" max="8203" width="8.7109375" style="633" customWidth="1"/>
    <col min="8204" max="8450" width="9.140625" style="633"/>
    <col min="8451" max="8459" width="8.7109375" style="633" customWidth="1"/>
    <col min="8460" max="8706" width="9.140625" style="633"/>
    <col min="8707" max="8715" width="8.7109375" style="633" customWidth="1"/>
    <col min="8716" max="8962" width="9.140625" style="633"/>
    <col min="8963" max="8971" width="8.7109375" style="633" customWidth="1"/>
    <col min="8972" max="9218" width="9.140625" style="633"/>
    <col min="9219" max="9227" width="8.7109375" style="633" customWidth="1"/>
    <col min="9228" max="9474" width="9.140625" style="633"/>
    <col min="9475" max="9483" width="8.7109375" style="633" customWidth="1"/>
    <col min="9484" max="9730" width="9.140625" style="633"/>
    <col min="9731" max="9739" width="8.7109375" style="633" customWidth="1"/>
    <col min="9740" max="9986" width="9.140625" style="633"/>
    <col min="9987" max="9995" width="8.7109375" style="633" customWidth="1"/>
    <col min="9996" max="10242" width="9.140625" style="633"/>
    <col min="10243" max="10251" width="8.7109375" style="633" customWidth="1"/>
    <col min="10252" max="10498" width="9.140625" style="633"/>
    <col min="10499" max="10507" width="8.7109375" style="633" customWidth="1"/>
    <col min="10508" max="10754" width="9.140625" style="633"/>
    <col min="10755" max="10763" width="8.7109375" style="633" customWidth="1"/>
    <col min="10764" max="11010" width="9.140625" style="633"/>
    <col min="11011" max="11019" width="8.7109375" style="633" customWidth="1"/>
    <col min="11020" max="11266" width="9.140625" style="633"/>
    <col min="11267" max="11275" width="8.7109375" style="633" customWidth="1"/>
    <col min="11276" max="11522" width="9.140625" style="633"/>
    <col min="11523" max="11531" width="8.7109375" style="633" customWidth="1"/>
    <col min="11532" max="11778" width="9.140625" style="633"/>
    <col min="11779" max="11787" width="8.7109375" style="633" customWidth="1"/>
    <col min="11788" max="12034" width="9.140625" style="633"/>
    <col min="12035" max="12043" width="8.7109375" style="633" customWidth="1"/>
    <col min="12044" max="12290" width="9.140625" style="633"/>
    <col min="12291" max="12299" width="8.7109375" style="633" customWidth="1"/>
    <col min="12300" max="12546" width="9.140625" style="633"/>
    <col min="12547" max="12555" width="8.7109375" style="633" customWidth="1"/>
    <col min="12556" max="12802" width="9.140625" style="633"/>
    <col min="12803" max="12811" width="8.7109375" style="633" customWidth="1"/>
    <col min="12812" max="13058" width="9.140625" style="633"/>
    <col min="13059" max="13067" width="8.7109375" style="633" customWidth="1"/>
    <col min="13068" max="13314" width="9.140625" style="633"/>
    <col min="13315" max="13323" width="8.7109375" style="633" customWidth="1"/>
    <col min="13324" max="13570" width="9.140625" style="633"/>
    <col min="13571" max="13579" width="8.7109375" style="633" customWidth="1"/>
    <col min="13580" max="13826" width="9.140625" style="633"/>
    <col min="13827" max="13835" width="8.7109375" style="633" customWidth="1"/>
    <col min="13836" max="14082" width="9.140625" style="633"/>
    <col min="14083" max="14091" width="8.7109375" style="633" customWidth="1"/>
    <col min="14092" max="14338" width="9.140625" style="633"/>
    <col min="14339" max="14347" width="8.7109375" style="633" customWidth="1"/>
    <col min="14348" max="14594" width="9.140625" style="633"/>
    <col min="14595" max="14603" width="8.7109375" style="633" customWidth="1"/>
    <col min="14604" max="14850" width="9.140625" style="633"/>
    <col min="14851" max="14859" width="8.7109375" style="633" customWidth="1"/>
    <col min="14860" max="15106" width="9.140625" style="633"/>
    <col min="15107" max="15115" width="8.7109375" style="633" customWidth="1"/>
    <col min="15116" max="15362" width="9.140625" style="633"/>
    <col min="15363" max="15371" width="8.7109375" style="633" customWidth="1"/>
    <col min="15372" max="15618" width="9.140625" style="633"/>
    <col min="15619" max="15627" width="8.7109375" style="633" customWidth="1"/>
    <col min="15628" max="15874" width="9.140625" style="633"/>
    <col min="15875" max="15883" width="8.7109375" style="633" customWidth="1"/>
    <col min="15884" max="16130" width="9.140625" style="633"/>
    <col min="16131" max="16139" width="8.7109375" style="633" customWidth="1"/>
    <col min="16140" max="16384" width="9.140625" style="633"/>
  </cols>
  <sheetData>
    <row r="1" spans="1:13" x14ac:dyDescent="0.2">
      <c r="A1" s="950" t="s">
        <v>1882</v>
      </c>
      <c r="B1" s="950"/>
      <c r="C1" s="950"/>
      <c r="D1" s="950"/>
      <c r="E1" s="950"/>
      <c r="F1" s="950"/>
      <c r="G1" s="950"/>
      <c r="H1" s="950"/>
      <c r="I1" s="950"/>
      <c r="J1" s="950"/>
      <c r="K1" s="950"/>
      <c r="L1" s="28"/>
      <c r="M1" s="28"/>
    </row>
    <row r="2" spans="1:13" x14ac:dyDescent="0.2">
      <c r="A2" s="1"/>
      <c r="B2" s="28"/>
      <c r="C2" s="28"/>
      <c r="D2" s="28"/>
      <c r="E2" s="28"/>
      <c r="F2" s="28"/>
      <c r="G2" s="28"/>
      <c r="H2" s="28"/>
      <c r="I2" s="28"/>
      <c r="J2" s="28"/>
      <c r="K2" s="28"/>
      <c r="L2" s="28"/>
      <c r="M2" s="28"/>
    </row>
    <row r="3" spans="1:13" ht="13.5" thickBot="1" x14ac:dyDescent="0.25">
      <c r="A3" s="1"/>
      <c r="B3" s="28"/>
      <c r="C3" s="28"/>
      <c r="D3" s="28"/>
      <c r="E3" s="28"/>
      <c r="F3" s="28"/>
      <c r="G3" s="28"/>
      <c r="H3" s="28"/>
      <c r="I3" s="28"/>
      <c r="J3" s="28"/>
      <c r="K3" s="28"/>
      <c r="L3" s="28"/>
      <c r="M3" s="2" t="s">
        <v>286</v>
      </c>
    </row>
    <row r="4" spans="1:13" ht="13.5" thickBot="1" x14ac:dyDescent="0.25">
      <c r="A4" s="18"/>
      <c r="B4" s="18"/>
      <c r="C4" s="555">
        <v>2010</v>
      </c>
      <c r="D4" s="555">
        <v>2011</v>
      </c>
      <c r="E4" s="555">
        <v>2012</v>
      </c>
      <c r="F4" s="555">
        <v>2013</v>
      </c>
      <c r="G4" s="555">
        <v>2014</v>
      </c>
      <c r="H4" s="555">
        <v>2015</v>
      </c>
      <c r="I4" s="555">
        <v>2016</v>
      </c>
      <c r="J4" s="555">
        <v>2017</v>
      </c>
      <c r="K4" s="555">
        <v>2018</v>
      </c>
      <c r="L4" s="555">
        <v>2019</v>
      </c>
      <c r="M4" s="555">
        <v>2020</v>
      </c>
    </row>
    <row r="5" spans="1:13" x14ac:dyDescent="0.2">
      <c r="A5" s="1" t="s">
        <v>330</v>
      </c>
      <c r="B5" s="1" t="s">
        <v>330</v>
      </c>
      <c r="C5" s="33">
        <v>100</v>
      </c>
      <c r="D5" s="33">
        <v>100</v>
      </c>
      <c r="E5" s="33">
        <v>100</v>
      </c>
      <c r="F5" s="33">
        <v>100</v>
      </c>
      <c r="G5" s="33">
        <v>100</v>
      </c>
      <c r="H5" s="33">
        <v>100</v>
      </c>
      <c r="I5" s="33">
        <v>100</v>
      </c>
      <c r="J5" s="33">
        <v>100</v>
      </c>
      <c r="K5" s="33">
        <v>100</v>
      </c>
      <c r="L5" s="33">
        <v>100</v>
      </c>
      <c r="M5" s="33">
        <v>100</v>
      </c>
    </row>
    <row r="6" spans="1:13" x14ac:dyDescent="0.2">
      <c r="A6" s="1"/>
      <c r="B6" s="1" t="s">
        <v>1883</v>
      </c>
      <c r="C6" s="2">
        <v>17.8</v>
      </c>
      <c r="D6" s="2">
        <v>17.8</v>
      </c>
      <c r="E6" s="2">
        <v>16.8</v>
      </c>
      <c r="F6" s="2">
        <v>16</v>
      </c>
      <c r="G6" s="2">
        <v>15.3</v>
      </c>
      <c r="H6" s="2">
        <v>16.399999999999999</v>
      </c>
      <c r="I6" s="2">
        <v>16.3</v>
      </c>
      <c r="J6" s="33">
        <v>15.9</v>
      </c>
      <c r="K6" s="33">
        <v>20.8</v>
      </c>
      <c r="L6" s="33">
        <v>16</v>
      </c>
      <c r="M6" s="33">
        <v>16.3</v>
      </c>
    </row>
    <row r="7" spans="1:13" x14ac:dyDescent="0.2">
      <c r="A7" s="1"/>
      <c r="B7" s="1" t="s">
        <v>1884</v>
      </c>
      <c r="C7" s="2">
        <v>80.8</v>
      </c>
      <c r="D7" s="2">
        <v>80.900000000000006</v>
      </c>
      <c r="E7" s="2">
        <v>82</v>
      </c>
      <c r="F7" s="2">
        <v>82.8</v>
      </c>
      <c r="G7" s="2">
        <v>83.6</v>
      </c>
      <c r="H7" s="2">
        <v>82.4</v>
      </c>
      <c r="I7" s="2">
        <v>82.5</v>
      </c>
      <c r="J7" s="33">
        <v>82.8</v>
      </c>
      <c r="K7" s="33">
        <v>77.599999999999994</v>
      </c>
      <c r="L7" s="33">
        <v>82.9</v>
      </c>
      <c r="M7" s="33">
        <v>82.9</v>
      </c>
    </row>
    <row r="8" spans="1:13" x14ac:dyDescent="0.2">
      <c r="A8" s="1"/>
      <c r="B8" s="1" t="s">
        <v>1885</v>
      </c>
      <c r="C8" s="2">
        <v>1.4</v>
      </c>
      <c r="D8" s="2">
        <v>1.3</v>
      </c>
      <c r="E8" s="2">
        <v>1.2</v>
      </c>
      <c r="F8" s="2">
        <v>1.2</v>
      </c>
      <c r="G8" s="2">
        <v>1.1000000000000001</v>
      </c>
      <c r="H8" s="2">
        <v>1.2</v>
      </c>
      <c r="I8" s="2">
        <v>1.2</v>
      </c>
      <c r="J8" s="33">
        <v>1.3</v>
      </c>
      <c r="K8" s="33">
        <v>1.6</v>
      </c>
      <c r="L8" s="33">
        <v>1.1000000000000001</v>
      </c>
      <c r="M8" s="33">
        <v>0.8</v>
      </c>
    </row>
    <row r="9" spans="1:13" x14ac:dyDescent="0.2">
      <c r="A9" s="1" t="s">
        <v>1281</v>
      </c>
      <c r="B9" s="1" t="s">
        <v>330</v>
      </c>
      <c r="C9" s="33">
        <v>100</v>
      </c>
      <c r="D9" s="33">
        <v>100</v>
      </c>
      <c r="E9" s="33">
        <v>100</v>
      </c>
      <c r="F9" s="33">
        <v>100</v>
      </c>
      <c r="G9" s="33">
        <v>100</v>
      </c>
      <c r="H9" s="33">
        <v>100</v>
      </c>
      <c r="I9" s="33">
        <v>100</v>
      </c>
      <c r="J9" s="33">
        <v>100</v>
      </c>
      <c r="K9" s="33">
        <v>100</v>
      </c>
      <c r="L9" s="33">
        <v>100</v>
      </c>
      <c r="M9" s="33">
        <v>100</v>
      </c>
    </row>
    <row r="10" spans="1:13" x14ac:dyDescent="0.2">
      <c r="A10" s="1"/>
      <c r="B10" s="1" t="s">
        <v>1883</v>
      </c>
      <c r="C10" s="2">
        <v>15.2</v>
      </c>
      <c r="D10" s="2">
        <v>15.3</v>
      </c>
      <c r="E10" s="2">
        <v>14.5</v>
      </c>
      <c r="F10" s="2">
        <v>13.6</v>
      </c>
      <c r="G10" s="2">
        <v>12.9</v>
      </c>
      <c r="H10" s="2">
        <v>13.9</v>
      </c>
      <c r="I10" s="2">
        <v>13.5</v>
      </c>
      <c r="J10" s="33">
        <v>12.9</v>
      </c>
      <c r="K10" s="33">
        <v>16.8</v>
      </c>
      <c r="L10" s="33">
        <v>13</v>
      </c>
      <c r="M10" s="33">
        <v>13.2</v>
      </c>
    </row>
    <row r="11" spans="1:13" x14ac:dyDescent="0.2">
      <c r="A11" s="1"/>
      <c r="B11" s="1" t="s">
        <v>1884</v>
      </c>
      <c r="C11" s="2">
        <v>83.2</v>
      </c>
      <c r="D11" s="2">
        <v>83.1</v>
      </c>
      <c r="E11" s="2">
        <v>84</v>
      </c>
      <c r="F11" s="2">
        <v>85</v>
      </c>
      <c r="G11" s="2">
        <v>85.8</v>
      </c>
      <c r="H11" s="2">
        <v>84.7</v>
      </c>
      <c r="I11" s="2">
        <v>85.1</v>
      </c>
      <c r="J11" s="33">
        <v>85.7</v>
      </c>
      <c r="K11" s="33">
        <v>81.2</v>
      </c>
      <c r="L11" s="33">
        <v>85.8</v>
      </c>
      <c r="M11" s="33">
        <v>85.8</v>
      </c>
    </row>
    <row r="12" spans="1:13" x14ac:dyDescent="0.2">
      <c r="A12" s="1"/>
      <c r="B12" s="1" t="s">
        <v>1885</v>
      </c>
      <c r="C12" s="2">
        <v>1.6</v>
      </c>
      <c r="D12" s="2">
        <v>1.6</v>
      </c>
      <c r="E12" s="2">
        <v>1.5</v>
      </c>
      <c r="F12" s="2">
        <v>1.4</v>
      </c>
      <c r="G12" s="2">
        <v>1.3</v>
      </c>
      <c r="H12" s="2">
        <v>1.4</v>
      </c>
      <c r="I12" s="2">
        <v>1.4</v>
      </c>
      <c r="J12" s="33">
        <v>1.4</v>
      </c>
      <c r="K12" s="33">
        <v>2</v>
      </c>
      <c r="L12" s="33">
        <v>1.2</v>
      </c>
      <c r="M12" s="33">
        <v>1</v>
      </c>
    </row>
    <row r="13" spans="1:13" x14ac:dyDescent="0.2">
      <c r="A13" s="1" t="s">
        <v>1282</v>
      </c>
      <c r="B13" s="1" t="s">
        <v>330</v>
      </c>
      <c r="C13" s="33">
        <v>100</v>
      </c>
      <c r="D13" s="33">
        <v>100</v>
      </c>
      <c r="E13" s="33">
        <v>100</v>
      </c>
      <c r="F13" s="33">
        <v>100</v>
      </c>
      <c r="G13" s="33">
        <v>100</v>
      </c>
      <c r="H13" s="33">
        <v>100</v>
      </c>
      <c r="I13" s="33">
        <v>100</v>
      </c>
      <c r="J13" s="33">
        <v>100</v>
      </c>
      <c r="K13" s="33">
        <v>100</v>
      </c>
      <c r="L13" s="33">
        <v>100</v>
      </c>
      <c r="M13" s="33">
        <v>100</v>
      </c>
    </row>
    <row r="14" spans="1:13" x14ac:dyDescent="0.2">
      <c r="A14" s="1"/>
      <c r="B14" s="1" t="s">
        <v>1883</v>
      </c>
      <c r="C14" s="2">
        <v>21.1</v>
      </c>
      <c r="D14" s="2">
        <v>20.8</v>
      </c>
      <c r="E14" s="2">
        <v>19.600000000000001</v>
      </c>
      <c r="F14" s="2">
        <v>19.100000000000001</v>
      </c>
      <c r="G14" s="2">
        <v>18.3</v>
      </c>
      <c r="H14" s="2">
        <v>19.8</v>
      </c>
      <c r="I14" s="2">
        <v>20</v>
      </c>
      <c r="J14" s="33">
        <v>19.899999999999999</v>
      </c>
      <c r="K14" s="33">
        <v>25.9</v>
      </c>
      <c r="L14" s="33">
        <v>20.100000000000001</v>
      </c>
      <c r="M14" s="33">
        <v>20.399999999999999</v>
      </c>
    </row>
    <row r="15" spans="1:13" x14ac:dyDescent="0.2">
      <c r="A15" s="1"/>
      <c r="B15" s="1" t="s">
        <v>1884</v>
      </c>
      <c r="C15" s="2">
        <v>77.8</v>
      </c>
      <c r="D15" s="2">
        <v>78.2</v>
      </c>
      <c r="E15" s="2">
        <v>79.5</v>
      </c>
      <c r="F15" s="2">
        <v>79.900000000000006</v>
      </c>
      <c r="G15" s="2">
        <v>80.8</v>
      </c>
      <c r="H15" s="2">
        <v>79.3</v>
      </c>
      <c r="I15" s="2">
        <v>79.099999999999994</v>
      </c>
      <c r="J15" s="33">
        <v>79</v>
      </c>
      <c r="K15" s="33">
        <v>72.900000000000006</v>
      </c>
      <c r="L15" s="33">
        <v>79.099999999999994</v>
      </c>
      <c r="M15" s="33">
        <v>79</v>
      </c>
    </row>
    <row r="16" spans="1:13" x14ac:dyDescent="0.2">
      <c r="A16" s="1"/>
      <c r="B16" s="1" t="s">
        <v>1885</v>
      </c>
      <c r="C16" s="2">
        <v>1.1000000000000001</v>
      </c>
      <c r="D16" s="33">
        <v>1</v>
      </c>
      <c r="E16" s="2">
        <v>0.9</v>
      </c>
      <c r="F16" s="33">
        <v>1</v>
      </c>
      <c r="G16" s="2">
        <v>0.9</v>
      </c>
      <c r="H16" s="2">
        <v>0.9</v>
      </c>
      <c r="I16" s="2">
        <v>0.9</v>
      </c>
      <c r="J16" s="33">
        <v>1</v>
      </c>
      <c r="K16" s="33">
        <v>1.1000000000000001</v>
      </c>
      <c r="L16" s="33">
        <v>0.8</v>
      </c>
      <c r="M16" s="33">
        <v>0.6</v>
      </c>
    </row>
    <row r="17" spans="1:13" x14ac:dyDescent="0.2">
      <c r="A17" s="1" t="s">
        <v>358</v>
      </c>
      <c r="B17" s="1" t="s">
        <v>330</v>
      </c>
      <c r="C17" s="33">
        <v>100</v>
      </c>
      <c r="D17" s="33">
        <v>100</v>
      </c>
      <c r="E17" s="33">
        <v>100</v>
      </c>
      <c r="F17" s="33">
        <v>100</v>
      </c>
      <c r="G17" s="33">
        <v>100</v>
      </c>
      <c r="H17" s="33">
        <v>100</v>
      </c>
      <c r="I17" s="33">
        <v>100</v>
      </c>
      <c r="J17" s="33">
        <v>100</v>
      </c>
      <c r="K17" s="33">
        <v>100</v>
      </c>
      <c r="L17" s="33">
        <v>100</v>
      </c>
      <c r="M17" s="33">
        <v>100</v>
      </c>
    </row>
    <row r="18" spans="1:13" x14ac:dyDescent="0.2">
      <c r="A18" s="1"/>
      <c r="B18" s="1" t="s">
        <v>1883</v>
      </c>
      <c r="C18" s="2">
        <v>25.4</v>
      </c>
      <c r="D18" s="2">
        <v>24.8</v>
      </c>
      <c r="E18" s="2">
        <v>23.6</v>
      </c>
      <c r="F18" s="2">
        <v>22.6</v>
      </c>
      <c r="G18" s="2">
        <v>21.2</v>
      </c>
      <c r="H18" s="2">
        <v>22.5</v>
      </c>
      <c r="I18" s="2">
        <v>21.8</v>
      </c>
      <c r="J18" s="33">
        <v>21.6</v>
      </c>
      <c r="K18" s="33">
        <v>22.6</v>
      </c>
      <c r="L18" s="33">
        <v>21.5</v>
      </c>
      <c r="M18" s="33">
        <v>21.6</v>
      </c>
    </row>
    <row r="19" spans="1:13" x14ac:dyDescent="0.2">
      <c r="A19" s="1"/>
      <c r="B19" s="1" t="s">
        <v>1884</v>
      </c>
      <c r="C19" s="2">
        <v>72.7</v>
      </c>
      <c r="D19" s="2">
        <v>73.599999999999994</v>
      </c>
      <c r="E19" s="2">
        <v>74.900000000000006</v>
      </c>
      <c r="F19" s="2">
        <v>75.900000000000006</v>
      </c>
      <c r="G19" s="2">
        <v>77.400000000000006</v>
      </c>
      <c r="H19" s="2">
        <v>75.900000000000006</v>
      </c>
      <c r="I19" s="2">
        <v>76.599999999999994</v>
      </c>
      <c r="J19" s="33">
        <v>76.7</v>
      </c>
      <c r="K19" s="33">
        <v>75.599999999999994</v>
      </c>
      <c r="L19" s="33">
        <v>77.099999999999994</v>
      </c>
      <c r="M19" s="33">
        <v>77.400000000000006</v>
      </c>
    </row>
    <row r="20" spans="1:13" x14ac:dyDescent="0.2">
      <c r="A20" s="1"/>
      <c r="B20" s="1" t="s">
        <v>1885</v>
      </c>
      <c r="C20" s="2">
        <v>1.9</v>
      </c>
      <c r="D20" s="2">
        <v>1.6</v>
      </c>
      <c r="E20" s="2">
        <v>1.5</v>
      </c>
      <c r="F20" s="2">
        <v>1.5</v>
      </c>
      <c r="G20" s="2">
        <v>1.4</v>
      </c>
      <c r="H20" s="2">
        <v>1.6</v>
      </c>
      <c r="I20" s="2">
        <v>1.6</v>
      </c>
      <c r="J20" s="33">
        <v>1.7</v>
      </c>
      <c r="K20" s="33">
        <v>1.8</v>
      </c>
      <c r="L20" s="33">
        <v>1.4</v>
      </c>
      <c r="M20" s="33">
        <v>1</v>
      </c>
    </row>
    <row r="21" spans="1:13" x14ac:dyDescent="0.2">
      <c r="A21" s="1" t="s">
        <v>359</v>
      </c>
      <c r="B21" s="1" t="s">
        <v>330</v>
      </c>
      <c r="C21" s="33">
        <v>100</v>
      </c>
      <c r="D21" s="33">
        <v>100</v>
      </c>
      <c r="E21" s="33">
        <v>100</v>
      </c>
      <c r="F21" s="33">
        <v>100</v>
      </c>
      <c r="G21" s="33">
        <v>100</v>
      </c>
      <c r="H21" s="33">
        <v>100</v>
      </c>
      <c r="I21" s="33">
        <v>100</v>
      </c>
      <c r="J21" s="33">
        <v>100</v>
      </c>
      <c r="K21" s="33">
        <v>100</v>
      </c>
      <c r="L21" s="33">
        <v>100</v>
      </c>
      <c r="M21" s="33">
        <v>100</v>
      </c>
    </row>
    <row r="22" spans="1:13" x14ac:dyDescent="0.2">
      <c r="A22" s="1"/>
      <c r="B22" s="1" t="s">
        <v>1883</v>
      </c>
      <c r="C22" s="2">
        <v>9.4</v>
      </c>
      <c r="D22" s="2">
        <v>9.3000000000000007</v>
      </c>
      <c r="E22" s="2">
        <v>8.9</v>
      </c>
      <c r="F22" s="2">
        <v>8.5</v>
      </c>
      <c r="G22" s="2">
        <v>8.3000000000000007</v>
      </c>
      <c r="H22" s="2">
        <v>9.1999999999999993</v>
      </c>
      <c r="I22" s="2">
        <v>9.4</v>
      </c>
      <c r="J22" s="33">
        <v>9</v>
      </c>
      <c r="K22" s="33">
        <v>16.899999999999999</v>
      </c>
      <c r="L22" s="33">
        <v>9.4</v>
      </c>
      <c r="M22" s="33">
        <v>9.8000000000000007</v>
      </c>
    </row>
    <row r="23" spans="1:13" x14ac:dyDescent="0.2">
      <c r="A23" s="1"/>
      <c r="B23" s="1" t="s">
        <v>1884</v>
      </c>
      <c r="C23" s="2">
        <v>89.8</v>
      </c>
      <c r="D23" s="2">
        <v>89.7</v>
      </c>
      <c r="E23" s="2">
        <v>90.2</v>
      </c>
      <c r="F23" s="2">
        <v>90.7</v>
      </c>
      <c r="G23" s="2">
        <v>90.9</v>
      </c>
      <c r="H23" s="2">
        <v>90.2</v>
      </c>
      <c r="I23" s="2">
        <v>89.8</v>
      </c>
      <c r="J23" s="33">
        <v>90.2</v>
      </c>
      <c r="K23" s="33">
        <v>81.8</v>
      </c>
      <c r="L23" s="33">
        <v>90</v>
      </c>
      <c r="M23" s="33">
        <v>89.6</v>
      </c>
    </row>
    <row r="24" spans="1:13" ht="13.5" thickBot="1" x14ac:dyDescent="0.25">
      <c r="A24" s="7"/>
      <c r="B24" s="7" t="s">
        <v>1885</v>
      </c>
      <c r="C24" s="10">
        <v>0.8</v>
      </c>
      <c r="D24" s="35">
        <v>1</v>
      </c>
      <c r="E24" s="10">
        <v>0.9</v>
      </c>
      <c r="F24" s="10">
        <v>0.8</v>
      </c>
      <c r="G24" s="10">
        <v>0.8</v>
      </c>
      <c r="H24" s="10">
        <v>0.6</v>
      </c>
      <c r="I24" s="10">
        <v>0.8</v>
      </c>
      <c r="J24" s="35">
        <v>0.8</v>
      </c>
      <c r="K24" s="35">
        <v>1.3</v>
      </c>
      <c r="L24" s="35">
        <v>0.6</v>
      </c>
      <c r="M24" s="35">
        <v>0.6</v>
      </c>
    </row>
    <row r="25" spans="1:13" x14ac:dyDescent="0.2">
      <c r="A25" s="1"/>
      <c r="B25" s="28"/>
      <c r="C25" s="28"/>
      <c r="D25" s="28"/>
      <c r="E25" s="28"/>
      <c r="F25" s="28"/>
      <c r="G25" s="28"/>
      <c r="H25" s="28"/>
      <c r="I25" s="28"/>
      <c r="J25" s="28"/>
      <c r="K25" s="28"/>
      <c r="L25" s="28"/>
      <c r="M25" s="28"/>
    </row>
    <row r="26" spans="1:13" x14ac:dyDescent="0.2">
      <c r="A26" s="1" t="s">
        <v>1869</v>
      </c>
      <c r="B26" s="28"/>
      <c r="C26" s="28"/>
      <c r="D26" s="28"/>
      <c r="E26" s="28"/>
      <c r="F26" s="28"/>
      <c r="G26" s="28"/>
      <c r="H26" s="28"/>
      <c r="I26" s="28"/>
      <c r="J26" s="28"/>
      <c r="K26" s="28"/>
      <c r="L26" s="28"/>
      <c r="M26" s="28"/>
    </row>
    <row r="27" spans="1:13" x14ac:dyDescent="0.2">
      <c r="A27" s="1" t="s">
        <v>2400</v>
      </c>
      <c r="B27" s="28"/>
      <c r="C27" s="28"/>
      <c r="D27" s="28"/>
      <c r="E27" s="28"/>
      <c r="F27" s="28"/>
      <c r="G27" s="28"/>
      <c r="H27" s="28"/>
      <c r="I27" s="28"/>
      <c r="J27" s="28"/>
      <c r="K27" s="28"/>
      <c r="L27" s="28"/>
      <c r="M27" s="28"/>
    </row>
    <row r="28" spans="1:13" x14ac:dyDescent="0.2">
      <c r="A28" s="1" t="s">
        <v>2401</v>
      </c>
      <c r="B28" s="28"/>
      <c r="C28" s="28"/>
      <c r="D28" s="28"/>
      <c r="E28" s="28"/>
      <c r="F28" s="28"/>
      <c r="G28" s="28"/>
      <c r="H28" s="28"/>
      <c r="I28" s="28"/>
      <c r="J28" s="28"/>
      <c r="K28" s="28"/>
      <c r="L28" s="28"/>
      <c r="M28" s="28"/>
    </row>
    <row r="37" spans="2:5" x14ac:dyDescent="0.2">
      <c r="B37" s="645"/>
      <c r="C37" s="645"/>
      <c r="D37" s="645"/>
      <c r="E37" s="645"/>
    </row>
    <row r="38" spans="2:5" x14ac:dyDescent="0.2">
      <c r="B38" s="645"/>
      <c r="C38" s="645"/>
      <c r="D38" s="645"/>
      <c r="E38" s="645"/>
    </row>
    <row r="39" spans="2:5" x14ac:dyDescent="0.2">
      <c r="B39" s="645"/>
      <c r="C39" s="645"/>
      <c r="D39" s="645"/>
      <c r="E39" s="645"/>
    </row>
  </sheetData>
  <mergeCells count="1">
    <mergeCell ref="A1:K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Normal="100" workbookViewId="0">
      <selection activeCell="M1" sqref="M1"/>
    </sheetView>
  </sheetViews>
  <sheetFormatPr defaultRowHeight="12.75" x14ac:dyDescent="0.2"/>
  <cols>
    <col min="1" max="1" width="52.5703125" customWidth="1"/>
    <col min="2" max="12" width="6.42578125" customWidth="1"/>
    <col min="257" max="257" width="52.5703125" customWidth="1"/>
    <col min="258" max="266" width="5.7109375" customWidth="1"/>
    <col min="513" max="513" width="52.5703125" customWidth="1"/>
    <col min="514" max="522" width="5.7109375" customWidth="1"/>
    <col min="769" max="769" width="52.5703125" customWidth="1"/>
    <col min="770" max="778" width="5.7109375" customWidth="1"/>
    <col min="1025" max="1025" width="52.5703125" customWidth="1"/>
    <col min="1026" max="1034" width="5.7109375" customWidth="1"/>
    <col min="1281" max="1281" width="52.5703125" customWidth="1"/>
    <col min="1282" max="1290" width="5.7109375" customWidth="1"/>
    <col min="1537" max="1537" width="52.5703125" customWidth="1"/>
    <col min="1538" max="1546" width="5.7109375" customWidth="1"/>
    <col min="1793" max="1793" width="52.5703125" customWidth="1"/>
    <col min="1794" max="1802" width="5.7109375" customWidth="1"/>
    <col min="2049" max="2049" width="52.5703125" customWidth="1"/>
    <col min="2050" max="2058" width="5.7109375" customWidth="1"/>
    <col min="2305" max="2305" width="52.5703125" customWidth="1"/>
    <col min="2306" max="2314" width="5.7109375" customWidth="1"/>
    <col min="2561" max="2561" width="52.5703125" customWidth="1"/>
    <col min="2562" max="2570" width="5.7109375" customWidth="1"/>
    <col min="2817" max="2817" width="52.5703125" customWidth="1"/>
    <col min="2818" max="2826" width="5.7109375" customWidth="1"/>
    <col min="3073" max="3073" width="52.5703125" customWidth="1"/>
    <col min="3074" max="3082" width="5.7109375" customWidth="1"/>
    <col min="3329" max="3329" width="52.5703125" customWidth="1"/>
    <col min="3330" max="3338" width="5.7109375" customWidth="1"/>
    <col min="3585" max="3585" width="52.5703125" customWidth="1"/>
    <col min="3586" max="3594" width="5.7109375" customWidth="1"/>
    <col min="3841" max="3841" width="52.5703125" customWidth="1"/>
    <col min="3842" max="3850" width="5.7109375" customWidth="1"/>
    <col min="4097" max="4097" width="52.5703125" customWidth="1"/>
    <col min="4098" max="4106" width="5.7109375" customWidth="1"/>
    <col min="4353" max="4353" width="52.5703125" customWidth="1"/>
    <col min="4354" max="4362" width="5.7109375" customWidth="1"/>
    <col min="4609" max="4609" width="52.5703125" customWidth="1"/>
    <col min="4610" max="4618" width="5.7109375" customWidth="1"/>
    <col min="4865" max="4865" width="52.5703125" customWidth="1"/>
    <col min="4866" max="4874" width="5.7109375" customWidth="1"/>
    <col min="5121" max="5121" width="52.5703125" customWidth="1"/>
    <col min="5122" max="5130" width="5.7109375" customWidth="1"/>
    <col min="5377" max="5377" width="52.5703125" customWidth="1"/>
    <col min="5378" max="5386" width="5.7109375" customWidth="1"/>
    <col min="5633" max="5633" width="52.5703125" customWidth="1"/>
    <col min="5634" max="5642" width="5.7109375" customWidth="1"/>
    <col min="5889" max="5889" width="52.5703125" customWidth="1"/>
    <col min="5890" max="5898" width="5.7109375" customWidth="1"/>
    <col min="6145" max="6145" width="52.5703125" customWidth="1"/>
    <col min="6146" max="6154" width="5.7109375" customWidth="1"/>
    <col min="6401" max="6401" width="52.5703125" customWidth="1"/>
    <col min="6402" max="6410" width="5.7109375" customWidth="1"/>
    <col min="6657" max="6657" width="52.5703125" customWidth="1"/>
    <col min="6658" max="6666" width="5.7109375" customWidth="1"/>
    <col min="6913" max="6913" width="52.5703125" customWidth="1"/>
    <col min="6914" max="6922" width="5.7109375" customWidth="1"/>
    <col min="7169" max="7169" width="52.5703125" customWidth="1"/>
    <col min="7170" max="7178" width="5.7109375" customWidth="1"/>
    <col min="7425" max="7425" width="52.5703125" customWidth="1"/>
    <col min="7426" max="7434" width="5.7109375" customWidth="1"/>
    <col min="7681" max="7681" width="52.5703125" customWidth="1"/>
    <col min="7682" max="7690" width="5.7109375" customWidth="1"/>
    <col min="7937" max="7937" width="52.5703125" customWidth="1"/>
    <col min="7938" max="7946" width="5.7109375" customWidth="1"/>
    <col min="8193" max="8193" width="52.5703125" customWidth="1"/>
    <col min="8194" max="8202" width="5.7109375" customWidth="1"/>
    <col min="8449" max="8449" width="52.5703125" customWidth="1"/>
    <col min="8450" max="8458" width="5.7109375" customWidth="1"/>
    <col min="8705" max="8705" width="52.5703125" customWidth="1"/>
    <col min="8706" max="8714" width="5.7109375" customWidth="1"/>
    <col min="8961" max="8961" width="52.5703125" customWidth="1"/>
    <col min="8962" max="8970" width="5.7109375" customWidth="1"/>
    <col min="9217" max="9217" width="52.5703125" customWidth="1"/>
    <col min="9218" max="9226" width="5.7109375" customWidth="1"/>
    <col min="9473" max="9473" width="52.5703125" customWidth="1"/>
    <col min="9474" max="9482" width="5.7109375" customWidth="1"/>
    <col min="9729" max="9729" width="52.5703125" customWidth="1"/>
    <col min="9730" max="9738" width="5.7109375" customWidth="1"/>
    <col min="9985" max="9985" width="52.5703125" customWidth="1"/>
    <col min="9986" max="9994" width="5.7109375" customWidth="1"/>
    <col min="10241" max="10241" width="52.5703125" customWidth="1"/>
    <col min="10242" max="10250" width="5.7109375" customWidth="1"/>
    <col min="10497" max="10497" width="52.5703125" customWidth="1"/>
    <col min="10498" max="10506" width="5.7109375" customWidth="1"/>
    <col min="10753" max="10753" width="52.5703125" customWidth="1"/>
    <col min="10754" max="10762" width="5.7109375" customWidth="1"/>
    <col min="11009" max="11009" width="52.5703125" customWidth="1"/>
    <col min="11010" max="11018" width="5.7109375" customWidth="1"/>
    <col min="11265" max="11265" width="52.5703125" customWidth="1"/>
    <col min="11266" max="11274" width="5.7109375" customWidth="1"/>
    <col min="11521" max="11521" width="52.5703125" customWidth="1"/>
    <col min="11522" max="11530" width="5.7109375" customWidth="1"/>
    <col min="11777" max="11777" width="52.5703125" customWidth="1"/>
    <col min="11778" max="11786" width="5.7109375" customWidth="1"/>
    <col min="12033" max="12033" width="52.5703125" customWidth="1"/>
    <col min="12034" max="12042" width="5.7109375" customWidth="1"/>
    <col min="12289" max="12289" width="52.5703125" customWidth="1"/>
    <col min="12290" max="12298" width="5.7109375" customWidth="1"/>
    <col min="12545" max="12545" width="52.5703125" customWidth="1"/>
    <col min="12546" max="12554" width="5.7109375" customWidth="1"/>
    <col min="12801" max="12801" width="52.5703125" customWidth="1"/>
    <col min="12802" max="12810" width="5.7109375" customWidth="1"/>
    <col min="13057" max="13057" width="52.5703125" customWidth="1"/>
    <col min="13058" max="13066" width="5.7109375" customWidth="1"/>
    <col min="13313" max="13313" width="52.5703125" customWidth="1"/>
    <col min="13314" max="13322" width="5.7109375" customWidth="1"/>
    <col min="13569" max="13569" width="52.5703125" customWidth="1"/>
    <col min="13570" max="13578" width="5.7109375" customWidth="1"/>
    <col min="13825" max="13825" width="52.5703125" customWidth="1"/>
    <col min="13826" max="13834" width="5.7109375" customWidth="1"/>
    <col min="14081" max="14081" width="52.5703125" customWidth="1"/>
    <col min="14082" max="14090" width="5.7109375" customWidth="1"/>
    <col min="14337" max="14337" width="52.5703125" customWidth="1"/>
    <col min="14338" max="14346" width="5.7109375" customWidth="1"/>
    <col min="14593" max="14593" width="52.5703125" customWidth="1"/>
    <col min="14594" max="14602" width="5.7109375" customWidth="1"/>
    <col min="14849" max="14849" width="52.5703125" customWidth="1"/>
    <col min="14850" max="14858" width="5.7109375" customWidth="1"/>
    <col min="15105" max="15105" width="52.5703125" customWidth="1"/>
    <col min="15106" max="15114" width="5.7109375" customWidth="1"/>
    <col min="15361" max="15361" width="52.5703125" customWidth="1"/>
    <col min="15362" max="15370" width="5.7109375" customWidth="1"/>
    <col min="15617" max="15617" width="52.5703125" customWidth="1"/>
    <col min="15618" max="15626" width="5.7109375" customWidth="1"/>
    <col min="15873" max="15873" width="52.5703125" customWidth="1"/>
    <col min="15874" max="15882" width="5.7109375" customWidth="1"/>
    <col min="16129" max="16129" width="52.5703125" customWidth="1"/>
    <col min="16130" max="16138" width="5.7109375" customWidth="1"/>
  </cols>
  <sheetData>
    <row r="1" spans="1:13" ht="12.75" customHeight="1" x14ac:dyDescent="0.2">
      <c r="A1" s="950" t="s">
        <v>1886</v>
      </c>
      <c r="B1" s="950"/>
      <c r="C1" s="950"/>
      <c r="D1" s="950"/>
      <c r="E1" s="950"/>
      <c r="F1" s="950"/>
      <c r="G1" s="950"/>
      <c r="H1" s="950"/>
      <c r="I1" s="950"/>
      <c r="J1" s="950"/>
    </row>
    <row r="2" spans="1:13" x14ac:dyDescent="0.2">
      <c r="A2" s="5"/>
    </row>
    <row r="3" spans="1:13" ht="13.5" thickBot="1" x14ac:dyDescent="0.25">
      <c r="A3" s="1"/>
    </row>
    <row r="4" spans="1:13" ht="13.5" thickBot="1" x14ac:dyDescent="0.25">
      <c r="A4" s="117"/>
      <c r="B4" s="118">
        <v>2010</v>
      </c>
      <c r="C4" s="118">
        <v>2011</v>
      </c>
      <c r="D4" s="118">
        <v>2012</v>
      </c>
      <c r="E4" s="118">
        <v>2013</v>
      </c>
      <c r="F4" s="118">
        <v>2014</v>
      </c>
      <c r="G4" s="118">
        <v>2015</v>
      </c>
      <c r="H4" s="118">
        <v>2016</v>
      </c>
      <c r="I4" s="118">
        <v>2017</v>
      </c>
      <c r="J4" s="118">
        <v>2018</v>
      </c>
      <c r="K4" s="118">
        <v>2019</v>
      </c>
      <c r="L4" s="118">
        <v>2020</v>
      </c>
    </row>
    <row r="5" spans="1:13" x14ac:dyDescent="0.2">
      <c r="A5" s="121" t="s">
        <v>330</v>
      </c>
      <c r="B5" s="124">
        <v>100</v>
      </c>
      <c r="C5" s="124">
        <v>100</v>
      </c>
      <c r="D5" s="124">
        <v>100</v>
      </c>
      <c r="E5" s="124">
        <v>100</v>
      </c>
      <c r="F5" s="124">
        <v>100</v>
      </c>
      <c r="G5" s="124">
        <v>100</v>
      </c>
      <c r="H5" s="124">
        <v>100</v>
      </c>
      <c r="I5" s="124">
        <v>100</v>
      </c>
      <c r="J5" s="124">
        <v>100</v>
      </c>
      <c r="K5" s="124">
        <v>100</v>
      </c>
      <c r="L5" s="124">
        <v>100</v>
      </c>
    </row>
    <row r="6" spans="1:13" x14ac:dyDescent="0.2">
      <c r="A6" s="121" t="s">
        <v>1887</v>
      </c>
      <c r="B6" s="120">
        <v>64.8</v>
      </c>
      <c r="C6" s="120">
        <v>66.8</v>
      </c>
      <c r="D6" s="120">
        <v>66.599999999999994</v>
      </c>
      <c r="E6" s="120">
        <v>67.2</v>
      </c>
      <c r="F6" s="120">
        <v>67.900000000000006</v>
      </c>
      <c r="G6" s="124">
        <v>71</v>
      </c>
      <c r="H6" s="124">
        <v>73.400000000000006</v>
      </c>
      <c r="I6" s="124">
        <v>73.7</v>
      </c>
      <c r="J6" s="124">
        <v>74.8</v>
      </c>
      <c r="K6" s="124">
        <v>75.8</v>
      </c>
      <c r="L6" s="124">
        <v>76.2</v>
      </c>
    </row>
    <row r="7" spans="1:13" x14ac:dyDescent="0.2">
      <c r="A7" s="121" t="s">
        <v>1888</v>
      </c>
      <c r="B7" s="120">
        <v>1.3</v>
      </c>
      <c r="C7" s="120">
        <v>1.2</v>
      </c>
      <c r="D7" s="120">
        <v>1.2</v>
      </c>
      <c r="E7" s="120">
        <v>1.2</v>
      </c>
      <c r="F7" s="120">
        <v>1.1000000000000001</v>
      </c>
      <c r="G7" s="124">
        <v>1.1000000000000001</v>
      </c>
      <c r="H7" s="124">
        <v>1</v>
      </c>
      <c r="I7" s="124">
        <v>1</v>
      </c>
      <c r="J7" s="124">
        <v>1.1000000000000001</v>
      </c>
      <c r="K7" s="124">
        <v>1.1000000000000001</v>
      </c>
      <c r="L7" s="124">
        <v>1.2</v>
      </c>
    </row>
    <row r="8" spans="1:13" x14ac:dyDescent="0.2">
      <c r="A8" s="121" t="s">
        <v>1889</v>
      </c>
      <c r="B8" s="120">
        <v>21.2</v>
      </c>
      <c r="C8" s="120">
        <v>19.7</v>
      </c>
      <c r="D8" s="120">
        <v>20</v>
      </c>
      <c r="E8" s="120">
        <v>19.8</v>
      </c>
      <c r="F8" s="120">
        <v>19.399999999999999</v>
      </c>
      <c r="G8" s="124">
        <v>18.3</v>
      </c>
      <c r="H8" s="124">
        <v>17.100000000000001</v>
      </c>
      <c r="I8" s="124">
        <v>17.100000000000001</v>
      </c>
      <c r="J8" s="124">
        <v>16.3</v>
      </c>
      <c r="K8" s="124">
        <v>15.6</v>
      </c>
      <c r="L8" s="124">
        <v>15.4</v>
      </c>
    </row>
    <row r="9" spans="1:13" x14ac:dyDescent="0.2">
      <c r="A9" s="121" t="s">
        <v>1890</v>
      </c>
      <c r="B9" s="120">
        <v>12.6</v>
      </c>
      <c r="C9" s="120">
        <v>12.3</v>
      </c>
      <c r="D9" s="120">
        <v>12.2</v>
      </c>
      <c r="E9" s="120">
        <v>11.8</v>
      </c>
      <c r="F9" s="120">
        <v>11.6</v>
      </c>
      <c r="G9" s="124">
        <v>9.6</v>
      </c>
      <c r="H9" s="124">
        <v>8.5</v>
      </c>
      <c r="I9" s="124">
        <v>8.1999999999999993</v>
      </c>
      <c r="J9" s="124">
        <v>7.9</v>
      </c>
      <c r="K9" s="124">
        <v>7.5</v>
      </c>
      <c r="L9" s="124">
        <v>7.2</v>
      </c>
    </row>
    <row r="10" spans="1:13" x14ac:dyDescent="0.2">
      <c r="A10" s="121" t="s">
        <v>1891</v>
      </c>
      <c r="B10" s="120">
        <v>0.1</v>
      </c>
      <c r="C10" s="124">
        <v>0</v>
      </c>
      <c r="D10" s="124">
        <v>0</v>
      </c>
      <c r="E10" s="124">
        <v>0</v>
      </c>
      <c r="F10" s="124">
        <v>0</v>
      </c>
      <c r="G10" s="124">
        <v>0</v>
      </c>
      <c r="H10" s="124">
        <v>0</v>
      </c>
      <c r="I10" s="124">
        <v>0</v>
      </c>
      <c r="J10" s="124">
        <v>0</v>
      </c>
      <c r="K10" s="463">
        <v>0</v>
      </c>
      <c r="L10" s="463">
        <v>0</v>
      </c>
    </row>
    <row r="11" spans="1:13" x14ac:dyDescent="0.2">
      <c r="A11" s="121" t="s">
        <v>1281</v>
      </c>
      <c r="B11" s="124">
        <v>100</v>
      </c>
      <c r="C11" s="124">
        <v>100</v>
      </c>
      <c r="D11" s="124">
        <v>100</v>
      </c>
      <c r="E11" s="124">
        <v>100</v>
      </c>
      <c r="F11" s="124">
        <v>100</v>
      </c>
      <c r="G11" s="124">
        <v>100</v>
      </c>
      <c r="H11" s="124">
        <v>100</v>
      </c>
      <c r="I11" s="124">
        <v>100</v>
      </c>
      <c r="J11" s="124">
        <v>100</v>
      </c>
      <c r="K11" s="463">
        <v>100</v>
      </c>
      <c r="L11" s="463">
        <v>100</v>
      </c>
    </row>
    <row r="12" spans="1:13" x14ac:dyDescent="0.2">
      <c r="A12" s="121" t="s">
        <v>1887</v>
      </c>
      <c r="B12" s="120">
        <v>64.2</v>
      </c>
      <c r="C12" s="120">
        <v>66.900000000000006</v>
      </c>
      <c r="D12" s="120">
        <v>66.7</v>
      </c>
      <c r="E12" s="120">
        <v>67.099999999999994</v>
      </c>
      <c r="F12" s="120">
        <v>67.7</v>
      </c>
      <c r="G12" s="124">
        <v>70.099999999999994</v>
      </c>
      <c r="H12" s="124">
        <v>72.2</v>
      </c>
      <c r="I12" s="124">
        <v>72.3</v>
      </c>
      <c r="J12" s="124">
        <v>73.8</v>
      </c>
      <c r="K12" s="463">
        <v>74.5</v>
      </c>
      <c r="L12" s="463">
        <v>74.8</v>
      </c>
      <c r="M12" s="633"/>
    </row>
    <row r="13" spans="1:13" x14ac:dyDescent="0.2">
      <c r="A13" s="121" t="s">
        <v>1888</v>
      </c>
      <c r="B13" s="120">
        <v>1.8</v>
      </c>
      <c r="C13" s="120">
        <v>1.6</v>
      </c>
      <c r="D13" s="120">
        <v>1.6</v>
      </c>
      <c r="E13" s="120">
        <v>1.6</v>
      </c>
      <c r="F13" s="120">
        <v>1.5</v>
      </c>
      <c r="G13" s="124">
        <v>1.5</v>
      </c>
      <c r="H13" s="124">
        <v>1.3</v>
      </c>
      <c r="I13" s="124">
        <v>1.4</v>
      </c>
      <c r="J13" s="124">
        <v>1.3</v>
      </c>
      <c r="K13" s="463">
        <v>1.6</v>
      </c>
      <c r="L13" s="463">
        <v>1.5</v>
      </c>
    </row>
    <row r="14" spans="1:13" x14ac:dyDescent="0.2">
      <c r="A14" s="121" t="s">
        <v>1889</v>
      </c>
      <c r="B14" s="120">
        <v>27.4</v>
      </c>
      <c r="C14" s="120">
        <v>25</v>
      </c>
      <c r="D14" s="120">
        <v>25.3</v>
      </c>
      <c r="E14" s="120">
        <v>25</v>
      </c>
      <c r="F14" s="120">
        <v>24.5</v>
      </c>
      <c r="G14" s="124">
        <v>22.9</v>
      </c>
      <c r="H14" s="124">
        <v>21.7</v>
      </c>
      <c r="I14" s="124">
        <v>21.6</v>
      </c>
      <c r="J14" s="124">
        <v>20.399999999999999</v>
      </c>
      <c r="K14" s="463">
        <v>19.600000000000001</v>
      </c>
      <c r="L14" s="463">
        <v>19.399999999999999</v>
      </c>
    </row>
    <row r="15" spans="1:13" x14ac:dyDescent="0.2">
      <c r="A15" s="121" t="s">
        <v>1890</v>
      </c>
      <c r="B15" s="120">
        <v>6.5</v>
      </c>
      <c r="C15" s="120">
        <v>6.5</v>
      </c>
      <c r="D15" s="120">
        <v>6.4</v>
      </c>
      <c r="E15" s="120">
        <v>6.3</v>
      </c>
      <c r="F15" s="120">
        <v>6.3</v>
      </c>
      <c r="G15" s="124">
        <v>5.5</v>
      </c>
      <c r="H15" s="124">
        <v>4.8</v>
      </c>
      <c r="I15" s="124">
        <v>4.7</v>
      </c>
      <c r="J15" s="124">
        <v>4.5</v>
      </c>
      <c r="K15" s="463">
        <v>4.3</v>
      </c>
      <c r="L15" s="463">
        <v>4.3</v>
      </c>
    </row>
    <row r="16" spans="1:13" x14ac:dyDescent="0.2">
      <c r="A16" s="121" t="s">
        <v>1891</v>
      </c>
      <c r="B16" s="120">
        <v>0.1</v>
      </c>
      <c r="C16" s="124">
        <v>0</v>
      </c>
      <c r="D16" s="124">
        <v>0</v>
      </c>
      <c r="E16" s="124">
        <v>0</v>
      </c>
      <c r="F16" s="124">
        <v>0</v>
      </c>
      <c r="G16" s="124">
        <v>0</v>
      </c>
      <c r="H16" s="124">
        <v>0</v>
      </c>
      <c r="I16" s="124">
        <v>0</v>
      </c>
      <c r="J16" s="124">
        <v>0</v>
      </c>
      <c r="K16" s="463">
        <v>0</v>
      </c>
      <c r="L16" s="463">
        <v>0</v>
      </c>
    </row>
    <row r="17" spans="1:19" x14ac:dyDescent="0.2">
      <c r="A17" s="121" t="s">
        <v>1282</v>
      </c>
      <c r="B17" s="124">
        <v>100</v>
      </c>
      <c r="C17" s="124">
        <v>100</v>
      </c>
      <c r="D17" s="124">
        <v>100</v>
      </c>
      <c r="E17" s="124">
        <v>100</v>
      </c>
      <c r="F17" s="124">
        <v>100</v>
      </c>
      <c r="G17" s="124">
        <v>100</v>
      </c>
      <c r="H17" s="124">
        <v>100</v>
      </c>
      <c r="I17" s="124">
        <v>100</v>
      </c>
      <c r="J17" s="124">
        <v>100</v>
      </c>
      <c r="K17" s="463">
        <v>100</v>
      </c>
      <c r="L17" s="463">
        <v>100</v>
      </c>
    </row>
    <row r="18" spans="1:19" x14ac:dyDescent="0.2">
      <c r="A18" s="121" t="s">
        <v>1887</v>
      </c>
      <c r="B18" s="120">
        <v>65.599999999999994</v>
      </c>
      <c r="C18" s="120">
        <v>66.7</v>
      </c>
      <c r="D18" s="120">
        <v>66.599999999999994</v>
      </c>
      <c r="E18" s="120">
        <v>67.3</v>
      </c>
      <c r="F18" s="120">
        <v>68.3</v>
      </c>
      <c r="G18" s="124">
        <v>72.2</v>
      </c>
      <c r="H18" s="124">
        <v>75</v>
      </c>
      <c r="I18" s="124">
        <v>75.5</v>
      </c>
      <c r="J18" s="124">
        <v>76.099999999999994</v>
      </c>
      <c r="K18" s="463">
        <v>77.5</v>
      </c>
      <c r="L18" s="463">
        <v>78.2</v>
      </c>
    </row>
    <row r="19" spans="1:19" x14ac:dyDescent="0.2">
      <c r="A19" s="121" t="s">
        <v>1888</v>
      </c>
      <c r="B19" s="120">
        <v>0.7</v>
      </c>
      <c r="C19" s="120">
        <v>0.7</v>
      </c>
      <c r="D19" s="120">
        <v>0.8</v>
      </c>
      <c r="E19" s="120">
        <v>0.8</v>
      </c>
      <c r="F19" s="120">
        <v>0.7</v>
      </c>
      <c r="G19" s="124">
        <v>0.7</v>
      </c>
      <c r="H19" s="124">
        <v>0.6</v>
      </c>
      <c r="I19" s="124">
        <v>0.6</v>
      </c>
      <c r="J19" s="124">
        <v>0.7</v>
      </c>
      <c r="K19" s="463">
        <v>0.6</v>
      </c>
      <c r="L19" s="463">
        <v>0.6</v>
      </c>
    </row>
    <row r="20" spans="1:19" x14ac:dyDescent="0.2">
      <c r="A20" s="121" t="s">
        <v>1889</v>
      </c>
      <c r="B20" s="120">
        <v>13.4</v>
      </c>
      <c r="C20" s="120">
        <v>13.1</v>
      </c>
      <c r="D20" s="120">
        <v>13.2</v>
      </c>
      <c r="E20" s="120">
        <v>13.1</v>
      </c>
      <c r="F20" s="120">
        <v>12.7</v>
      </c>
      <c r="G20" s="124">
        <v>12.2</v>
      </c>
      <c r="H20" s="124">
        <v>11.1</v>
      </c>
      <c r="I20" s="124">
        <v>11.2</v>
      </c>
      <c r="J20" s="124">
        <v>10.8</v>
      </c>
      <c r="K20" s="463">
        <v>10.199999999999999</v>
      </c>
      <c r="L20" s="463">
        <v>10.1</v>
      </c>
    </row>
    <row r="21" spans="1:19" x14ac:dyDescent="0.2">
      <c r="A21" s="121" t="s">
        <v>1890</v>
      </c>
      <c r="B21" s="120">
        <v>20.3</v>
      </c>
      <c r="C21" s="120">
        <v>19.5</v>
      </c>
      <c r="D21" s="120">
        <v>19.399999999999999</v>
      </c>
      <c r="E21" s="120">
        <v>18.8</v>
      </c>
      <c r="F21" s="120">
        <v>18.3</v>
      </c>
      <c r="G21" s="124">
        <v>14.9</v>
      </c>
      <c r="H21" s="124">
        <v>13.3</v>
      </c>
      <c r="I21" s="124">
        <v>12.7</v>
      </c>
      <c r="J21" s="124">
        <v>12.4</v>
      </c>
      <c r="K21" s="463">
        <v>11.7</v>
      </c>
      <c r="L21" s="463">
        <v>11.1</v>
      </c>
    </row>
    <row r="22" spans="1:19" x14ac:dyDescent="0.2">
      <c r="A22" s="121" t="s">
        <v>1891</v>
      </c>
      <c r="B22" s="124">
        <v>0</v>
      </c>
      <c r="C22" s="124">
        <v>0</v>
      </c>
      <c r="D22" s="124">
        <v>0</v>
      </c>
      <c r="E22" s="124">
        <v>0</v>
      </c>
      <c r="F22" s="124">
        <v>0</v>
      </c>
      <c r="G22" s="124">
        <v>0</v>
      </c>
      <c r="H22" s="124">
        <v>0</v>
      </c>
      <c r="I22" s="124">
        <v>0</v>
      </c>
      <c r="J22" s="124">
        <v>0</v>
      </c>
      <c r="K22" s="463">
        <v>0</v>
      </c>
      <c r="L22" s="463">
        <v>0</v>
      </c>
    </row>
    <row r="23" spans="1:19" x14ac:dyDescent="0.2">
      <c r="A23" s="121" t="s">
        <v>358</v>
      </c>
      <c r="B23" s="124">
        <v>100</v>
      </c>
      <c r="C23" s="124">
        <v>100</v>
      </c>
      <c r="D23" s="124">
        <v>100</v>
      </c>
      <c r="E23" s="124">
        <v>100</v>
      </c>
      <c r="F23" s="124">
        <v>100</v>
      </c>
      <c r="G23" s="124">
        <v>100</v>
      </c>
      <c r="H23" s="124">
        <v>100</v>
      </c>
      <c r="I23" s="124">
        <v>100</v>
      </c>
      <c r="J23" s="124">
        <v>100</v>
      </c>
      <c r="K23" s="463">
        <v>100</v>
      </c>
      <c r="L23" s="463">
        <v>100</v>
      </c>
    </row>
    <row r="24" spans="1:19" x14ac:dyDescent="0.2">
      <c r="A24" s="121" t="s">
        <v>1887</v>
      </c>
      <c r="B24" s="120">
        <v>90.7</v>
      </c>
      <c r="C24" s="120">
        <v>91.4</v>
      </c>
      <c r="D24" s="120">
        <v>91.6</v>
      </c>
      <c r="E24" s="120">
        <v>91.8</v>
      </c>
      <c r="F24" s="120">
        <v>92</v>
      </c>
      <c r="G24" s="124">
        <v>91.8</v>
      </c>
      <c r="H24" s="124">
        <v>92.1</v>
      </c>
      <c r="I24" s="124">
        <v>92</v>
      </c>
      <c r="J24" s="124">
        <v>93</v>
      </c>
      <c r="K24" s="463">
        <v>93.3</v>
      </c>
      <c r="L24" s="463">
        <v>92.8</v>
      </c>
    </row>
    <row r="25" spans="1:19" x14ac:dyDescent="0.2">
      <c r="A25" s="121" t="s">
        <v>1888</v>
      </c>
      <c r="B25" s="120">
        <v>1.9</v>
      </c>
      <c r="C25" s="120">
        <v>1.7</v>
      </c>
      <c r="D25" s="120">
        <v>1.8</v>
      </c>
      <c r="E25" s="120">
        <v>1.9</v>
      </c>
      <c r="F25" s="120">
        <v>1.6</v>
      </c>
      <c r="G25" s="124">
        <v>1.5</v>
      </c>
      <c r="H25" s="124">
        <v>1.3</v>
      </c>
      <c r="I25" s="124">
        <v>1.3</v>
      </c>
      <c r="J25" s="124">
        <v>1.3</v>
      </c>
      <c r="K25" s="463">
        <v>1.4</v>
      </c>
      <c r="L25" s="463">
        <v>1.4</v>
      </c>
    </row>
    <row r="26" spans="1:19" x14ac:dyDescent="0.2">
      <c r="A26" s="121" t="s">
        <v>1889</v>
      </c>
      <c r="B26" s="120">
        <v>6.3</v>
      </c>
      <c r="C26" s="120">
        <v>6</v>
      </c>
      <c r="D26" s="120">
        <v>5.8</v>
      </c>
      <c r="E26" s="120">
        <v>5.6</v>
      </c>
      <c r="F26" s="120">
        <v>5.7</v>
      </c>
      <c r="G26" s="124">
        <v>5.8</v>
      </c>
      <c r="H26" s="124">
        <v>5.7</v>
      </c>
      <c r="I26" s="124">
        <v>5.7</v>
      </c>
      <c r="J26" s="124">
        <v>4.9000000000000004</v>
      </c>
      <c r="K26" s="463">
        <v>4.7</v>
      </c>
      <c r="L26" s="463">
        <v>5.0999999999999996</v>
      </c>
    </row>
    <row r="27" spans="1:19" x14ac:dyDescent="0.2">
      <c r="A27" s="121" t="s">
        <v>1890</v>
      </c>
      <c r="B27" s="120">
        <v>1.1000000000000001</v>
      </c>
      <c r="C27" s="120">
        <v>0.9</v>
      </c>
      <c r="D27" s="120">
        <v>0.8</v>
      </c>
      <c r="E27" s="120">
        <v>0.7</v>
      </c>
      <c r="F27" s="120">
        <v>0.7</v>
      </c>
      <c r="G27" s="124">
        <v>0.9</v>
      </c>
      <c r="H27" s="124">
        <v>0.9</v>
      </c>
      <c r="I27" s="124">
        <v>1</v>
      </c>
      <c r="J27" s="124">
        <v>0.8</v>
      </c>
      <c r="K27" s="463">
        <v>0.6</v>
      </c>
      <c r="L27" s="463">
        <v>0.7</v>
      </c>
    </row>
    <row r="28" spans="1:19" x14ac:dyDescent="0.2">
      <c r="A28" s="121" t="s">
        <v>1891</v>
      </c>
      <c r="B28" s="124">
        <v>0</v>
      </c>
      <c r="C28" s="124">
        <v>0</v>
      </c>
      <c r="D28" s="124">
        <v>0</v>
      </c>
      <c r="E28" s="124">
        <v>0</v>
      </c>
      <c r="F28" s="124">
        <v>0</v>
      </c>
      <c r="G28" s="124">
        <v>0</v>
      </c>
      <c r="H28" s="124">
        <v>0</v>
      </c>
      <c r="I28" s="124">
        <v>0</v>
      </c>
      <c r="J28" s="124">
        <v>0</v>
      </c>
      <c r="K28" s="463">
        <v>0</v>
      </c>
      <c r="L28" s="463">
        <v>0</v>
      </c>
    </row>
    <row r="29" spans="1:19" x14ac:dyDescent="0.2">
      <c r="A29" s="121" t="s">
        <v>359</v>
      </c>
      <c r="B29" s="124">
        <v>100</v>
      </c>
      <c r="C29" s="124">
        <v>100</v>
      </c>
      <c r="D29" s="124">
        <v>100</v>
      </c>
      <c r="E29" s="124">
        <v>100</v>
      </c>
      <c r="F29" s="124">
        <v>100</v>
      </c>
      <c r="G29" s="124">
        <v>100</v>
      </c>
      <c r="H29" s="124">
        <v>100</v>
      </c>
      <c r="I29" s="124">
        <v>100</v>
      </c>
      <c r="J29" s="124">
        <v>100</v>
      </c>
      <c r="K29" s="463">
        <v>100</v>
      </c>
      <c r="L29" s="463">
        <v>100</v>
      </c>
      <c r="O29" s="32"/>
      <c r="P29" s="32"/>
      <c r="Q29" s="32"/>
      <c r="R29" s="32"/>
      <c r="S29" s="32"/>
    </row>
    <row r="30" spans="1:19" x14ac:dyDescent="0.2">
      <c r="A30" s="121" t="s">
        <v>1887</v>
      </c>
      <c r="B30" s="120">
        <v>35.9</v>
      </c>
      <c r="C30" s="120">
        <v>37.700000000000003</v>
      </c>
      <c r="D30" s="120">
        <v>37.799999999999997</v>
      </c>
      <c r="E30" s="120">
        <v>38.6</v>
      </c>
      <c r="F30" s="120">
        <v>39.4</v>
      </c>
      <c r="G30" s="124">
        <v>46</v>
      </c>
      <c r="H30" s="124">
        <v>50.1</v>
      </c>
      <c r="I30" s="124">
        <v>51.4</v>
      </c>
      <c r="J30" s="124">
        <v>52.7</v>
      </c>
      <c r="K30" s="124">
        <v>54.3</v>
      </c>
      <c r="L30" s="124">
        <v>55.8</v>
      </c>
      <c r="O30" s="32"/>
      <c r="P30" s="32"/>
      <c r="Q30" s="32"/>
      <c r="R30" s="32"/>
      <c r="S30" s="32"/>
    </row>
    <row r="31" spans="1:19" x14ac:dyDescent="0.2">
      <c r="A31" s="121" t="s">
        <v>1888</v>
      </c>
      <c r="B31" s="120">
        <v>0.6</v>
      </c>
      <c r="C31" s="120">
        <v>0.6</v>
      </c>
      <c r="D31" s="120">
        <v>0.6</v>
      </c>
      <c r="E31" s="120">
        <v>0.6</v>
      </c>
      <c r="F31" s="120">
        <v>0.5</v>
      </c>
      <c r="G31" s="124">
        <v>0.7</v>
      </c>
      <c r="H31" s="124">
        <v>0.7</v>
      </c>
      <c r="I31" s="124">
        <v>0.7</v>
      </c>
      <c r="J31" s="124">
        <v>0.7</v>
      </c>
      <c r="K31" s="124">
        <v>0.8</v>
      </c>
      <c r="L31" s="124">
        <v>0.9</v>
      </c>
      <c r="O31" s="32"/>
      <c r="R31" s="32"/>
    </row>
    <row r="32" spans="1:19" x14ac:dyDescent="0.2">
      <c r="A32" s="121" t="s">
        <v>1889</v>
      </c>
      <c r="B32" s="120">
        <v>37.9</v>
      </c>
      <c r="C32" s="120">
        <v>35.9</v>
      </c>
      <c r="D32" s="120">
        <v>36.299999999999997</v>
      </c>
      <c r="E32" s="120">
        <v>36.200000000000003</v>
      </c>
      <c r="F32" s="120">
        <v>35.6</v>
      </c>
      <c r="G32" s="124">
        <v>33.4</v>
      </c>
      <c r="H32" s="124">
        <v>31.2</v>
      </c>
      <c r="I32" s="124">
        <v>31</v>
      </c>
      <c r="J32" s="124">
        <v>30.1</v>
      </c>
      <c r="K32" s="124">
        <v>29</v>
      </c>
      <c r="L32" s="124">
        <v>28.1</v>
      </c>
      <c r="O32" s="32"/>
      <c r="R32" s="32"/>
    </row>
    <row r="33" spans="1:18" x14ac:dyDescent="0.2">
      <c r="A33" s="121" t="s">
        <v>1890</v>
      </c>
      <c r="B33" s="120">
        <v>25.5</v>
      </c>
      <c r="C33" s="120">
        <v>25.8</v>
      </c>
      <c r="D33" s="120">
        <v>25.3</v>
      </c>
      <c r="E33" s="120">
        <v>24.6</v>
      </c>
      <c r="F33" s="120">
        <v>24.5</v>
      </c>
      <c r="G33" s="124">
        <v>19.899999999999999</v>
      </c>
      <c r="H33" s="124">
        <v>18</v>
      </c>
      <c r="I33" s="124">
        <v>17</v>
      </c>
      <c r="J33" s="124">
        <v>16.5</v>
      </c>
      <c r="K33" s="124">
        <v>15.9</v>
      </c>
      <c r="L33" s="124">
        <v>15.2</v>
      </c>
      <c r="O33" s="32"/>
      <c r="R33" s="32"/>
    </row>
    <row r="34" spans="1:18" ht="13.5" thickBot="1" x14ac:dyDescent="0.25">
      <c r="A34" s="121" t="s">
        <v>1891</v>
      </c>
      <c r="B34" s="123">
        <v>0.1</v>
      </c>
      <c r="C34" s="125">
        <v>0</v>
      </c>
      <c r="D34" s="125">
        <v>0</v>
      </c>
      <c r="E34" s="125">
        <v>0</v>
      </c>
      <c r="F34" s="125">
        <v>0</v>
      </c>
      <c r="G34" s="125">
        <v>0</v>
      </c>
      <c r="H34" s="125">
        <v>0</v>
      </c>
      <c r="I34" s="125">
        <v>0</v>
      </c>
      <c r="J34" s="125">
        <v>0</v>
      </c>
      <c r="K34" s="125">
        <v>0</v>
      </c>
      <c r="L34" s="125">
        <v>0</v>
      </c>
      <c r="R34" s="32"/>
    </row>
    <row r="35" spans="1:18" x14ac:dyDescent="0.2">
      <c r="A35" s="401"/>
    </row>
    <row r="36" spans="1:18" x14ac:dyDescent="0.2">
      <c r="A36" s="1" t="s">
        <v>1892</v>
      </c>
    </row>
  </sheetData>
  <mergeCells count="1">
    <mergeCell ref="A1:J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zoomScaleNormal="100" workbookViewId="0">
      <selection activeCell="M1" sqref="M1"/>
    </sheetView>
  </sheetViews>
  <sheetFormatPr defaultRowHeight="12.75" x14ac:dyDescent="0.2"/>
  <sheetData>
    <row r="1" spans="1:20" x14ac:dyDescent="0.2">
      <c r="A1" s="950" t="s">
        <v>1893</v>
      </c>
      <c r="B1" s="950"/>
      <c r="C1" s="950"/>
      <c r="D1" s="950"/>
      <c r="E1" s="950"/>
      <c r="F1" s="950"/>
      <c r="G1" s="950"/>
      <c r="H1" s="950"/>
    </row>
    <row r="2" spans="1:20" x14ac:dyDescent="0.2">
      <c r="A2" s="5"/>
    </row>
    <row r="3" spans="1:20" ht="13.5" thickBot="1" x14ac:dyDescent="0.25">
      <c r="A3" s="1"/>
      <c r="L3" s="2" t="s">
        <v>1300</v>
      </c>
    </row>
    <row r="4" spans="1:20" ht="13.5" thickBot="1" x14ac:dyDescent="0.25">
      <c r="A4" s="18"/>
      <c r="B4" s="555" t="s">
        <v>269</v>
      </c>
      <c r="C4" s="555" t="s">
        <v>270</v>
      </c>
      <c r="D4" s="555" t="s">
        <v>271</v>
      </c>
      <c r="E4" s="555" t="s">
        <v>272</v>
      </c>
      <c r="F4" s="555" t="s">
        <v>273</v>
      </c>
      <c r="G4" s="555" t="s">
        <v>368</v>
      </c>
      <c r="H4" s="555" t="s">
        <v>621</v>
      </c>
      <c r="I4" s="555" t="s">
        <v>1037</v>
      </c>
      <c r="J4" s="555" t="s">
        <v>1036</v>
      </c>
      <c r="K4" s="555" t="s">
        <v>1235</v>
      </c>
      <c r="L4" s="555" t="s">
        <v>1236</v>
      </c>
      <c r="N4" s="23"/>
      <c r="O4" s="23"/>
      <c r="Q4" s="23"/>
      <c r="T4" s="23"/>
    </row>
    <row r="5" spans="1:20" x14ac:dyDescent="0.2">
      <c r="A5" s="3" t="s">
        <v>330</v>
      </c>
      <c r="B5" s="2">
        <v>8712829</v>
      </c>
      <c r="C5" s="2">
        <v>8528149</v>
      </c>
      <c r="D5" s="2">
        <v>8605052</v>
      </c>
      <c r="E5" s="2">
        <v>8549132</v>
      </c>
      <c r="F5" s="2">
        <v>8613739</v>
      </c>
      <c r="G5" s="2">
        <v>8535386</v>
      </c>
      <c r="H5" s="2">
        <v>8448777</v>
      </c>
      <c r="I5" s="2">
        <v>8670556</v>
      </c>
      <c r="J5" s="2">
        <v>8688539</v>
      </c>
      <c r="K5" s="2">
        <v>8680325</v>
      </c>
      <c r="L5" s="2">
        <v>8521057</v>
      </c>
      <c r="N5" s="23"/>
      <c r="O5" s="23"/>
      <c r="Q5" s="23"/>
      <c r="T5" s="23"/>
    </row>
    <row r="6" spans="1:20" x14ac:dyDescent="0.2">
      <c r="A6" s="1" t="s">
        <v>136</v>
      </c>
      <c r="B6" s="2">
        <v>1373917</v>
      </c>
      <c r="C6" s="2">
        <v>1475784</v>
      </c>
      <c r="D6" s="2">
        <v>1527412</v>
      </c>
      <c r="E6" s="2">
        <v>1560263</v>
      </c>
      <c r="F6" s="2">
        <v>1588589</v>
      </c>
      <c r="G6" s="2">
        <v>1724319</v>
      </c>
      <c r="H6" s="2">
        <v>1735891</v>
      </c>
      <c r="I6" s="2">
        <v>1778070</v>
      </c>
      <c r="J6" s="2">
        <v>1782127</v>
      </c>
      <c r="K6" s="2">
        <v>1839783</v>
      </c>
      <c r="L6" s="2">
        <v>1826973</v>
      </c>
      <c r="N6" s="23"/>
      <c r="O6" s="23"/>
      <c r="Q6" s="23"/>
      <c r="T6" s="23"/>
    </row>
    <row r="7" spans="1:20" x14ac:dyDescent="0.2">
      <c r="A7" s="1" t="s">
        <v>1894</v>
      </c>
      <c r="B7" s="2">
        <v>5111618</v>
      </c>
      <c r="C7" s="2">
        <v>5027479</v>
      </c>
      <c r="D7" s="2">
        <v>5072587</v>
      </c>
      <c r="E7" s="2">
        <v>5017510</v>
      </c>
      <c r="F7" s="2">
        <v>4848426</v>
      </c>
      <c r="G7" s="2">
        <v>4896066</v>
      </c>
      <c r="H7" s="2">
        <v>4984050</v>
      </c>
      <c r="I7" s="2">
        <v>5186353</v>
      </c>
      <c r="J7" s="2">
        <v>5256265</v>
      </c>
      <c r="K7" s="2">
        <v>5249513</v>
      </c>
      <c r="L7" s="2">
        <v>5246047</v>
      </c>
      <c r="N7" s="23"/>
      <c r="O7" s="23"/>
      <c r="Q7" s="23"/>
      <c r="T7" s="23"/>
    </row>
    <row r="8" spans="1:20" x14ac:dyDescent="0.2">
      <c r="A8" s="1" t="s">
        <v>1895</v>
      </c>
      <c r="B8" s="2">
        <v>2227294</v>
      </c>
      <c r="C8" s="2">
        <v>2024885</v>
      </c>
      <c r="D8" s="2">
        <v>2005053</v>
      </c>
      <c r="E8" s="2">
        <v>1971359</v>
      </c>
      <c r="F8" s="2">
        <v>2176725</v>
      </c>
      <c r="G8" s="2">
        <v>1915001</v>
      </c>
      <c r="H8" s="2">
        <v>1728835</v>
      </c>
      <c r="I8" s="2">
        <v>1706133</v>
      </c>
      <c r="J8" s="2">
        <v>1650148</v>
      </c>
      <c r="K8" s="2">
        <v>1591029</v>
      </c>
      <c r="L8" s="2">
        <v>1448036</v>
      </c>
      <c r="N8" s="23"/>
      <c r="O8" s="23"/>
      <c r="Q8" s="23"/>
      <c r="T8" s="23"/>
    </row>
    <row r="9" spans="1:20" x14ac:dyDescent="0.2">
      <c r="A9" s="1"/>
      <c r="B9" s="1"/>
      <c r="C9" s="1"/>
      <c r="D9" s="1"/>
      <c r="E9" s="1"/>
      <c r="F9" s="1"/>
      <c r="G9" s="1"/>
      <c r="H9" s="1"/>
      <c r="I9" s="2"/>
      <c r="J9" s="2"/>
      <c r="K9" s="2"/>
      <c r="L9" s="2"/>
    </row>
    <row r="10" spans="1:20" x14ac:dyDescent="0.2">
      <c r="A10" s="3" t="s">
        <v>1281</v>
      </c>
      <c r="B10" s="2">
        <v>4880492</v>
      </c>
      <c r="C10" s="2">
        <v>4734374</v>
      </c>
      <c r="D10" s="2">
        <v>4800280</v>
      </c>
      <c r="E10" s="2">
        <v>4790884</v>
      </c>
      <c r="F10" s="2">
        <v>4843792</v>
      </c>
      <c r="G10" s="2">
        <v>4848347</v>
      </c>
      <c r="H10" s="2">
        <v>4806101</v>
      </c>
      <c r="I10" s="2">
        <v>4893206</v>
      </c>
      <c r="J10" s="2">
        <v>4940769</v>
      </c>
      <c r="K10" s="2">
        <v>4957765</v>
      </c>
      <c r="L10" s="2">
        <v>4891635</v>
      </c>
    </row>
    <row r="11" spans="1:20" x14ac:dyDescent="0.2">
      <c r="A11" s="1" t="s">
        <v>1896</v>
      </c>
      <c r="B11" s="2">
        <v>695508</v>
      </c>
      <c r="C11" s="2">
        <v>740541</v>
      </c>
      <c r="D11" s="2">
        <v>758431</v>
      </c>
      <c r="E11" s="2">
        <v>768814</v>
      </c>
      <c r="F11" s="2">
        <v>787877</v>
      </c>
      <c r="G11" s="2">
        <v>851818</v>
      </c>
      <c r="H11" s="2">
        <v>853662</v>
      </c>
      <c r="I11" s="2">
        <v>850726</v>
      </c>
      <c r="J11" s="2">
        <v>856522</v>
      </c>
      <c r="K11" s="2">
        <v>883570</v>
      </c>
      <c r="L11" s="2">
        <v>879206</v>
      </c>
    </row>
    <row r="12" spans="1:20" x14ac:dyDescent="0.2">
      <c r="A12" s="1" t="s">
        <v>1894</v>
      </c>
      <c r="B12" s="2">
        <v>3041350</v>
      </c>
      <c r="C12" s="2">
        <v>2982490</v>
      </c>
      <c r="D12" s="2">
        <v>3028709</v>
      </c>
      <c r="E12" s="2">
        <v>3001973</v>
      </c>
      <c r="F12" s="2">
        <v>2880499</v>
      </c>
      <c r="G12" s="2">
        <v>2914611</v>
      </c>
      <c r="H12" s="2">
        <v>2954505</v>
      </c>
      <c r="I12" s="2">
        <v>3053030</v>
      </c>
      <c r="J12" s="2">
        <v>3120335</v>
      </c>
      <c r="K12" s="2">
        <v>3132046</v>
      </c>
      <c r="L12" s="2">
        <v>3151436</v>
      </c>
      <c r="M12" s="633"/>
    </row>
    <row r="13" spans="1:20" x14ac:dyDescent="0.2">
      <c r="A13" s="1" t="s">
        <v>1895</v>
      </c>
      <c r="B13" s="2">
        <v>1143635</v>
      </c>
      <c r="C13" s="2">
        <v>1011343</v>
      </c>
      <c r="D13" s="2">
        <v>1013139</v>
      </c>
      <c r="E13" s="2">
        <v>1020096</v>
      </c>
      <c r="F13" s="2">
        <v>1175417</v>
      </c>
      <c r="G13" s="2">
        <v>1081918</v>
      </c>
      <c r="H13" s="2">
        <v>997935</v>
      </c>
      <c r="I13" s="2">
        <v>989450</v>
      </c>
      <c r="J13" s="2">
        <v>963912</v>
      </c>
      <c r="K13" s="2">
        <v>942149</v>
      </c>
      <c r="L13" s="2">
        <v>860993</v>
      </c>
    </row>
    <row r="14" spans="1:20" x14ac:dyDescent="0.2">
      <c r="A14" s="1"/>
      <c r="B14" s="1"/>
      <c r="C14" s="1"/>
      <c r="D14" s="1"/>
      <c r="E14" s="1"/>
      <c r="F14" s="1"/>
      <c r="G14" s="1"/>
      <c r="H14" s="1"/>
      <c r="I14" s="2"/>
      <c r="J14" s="2"/>
      <c r="K14" s="2"/>
      <c r="L14" s="2"/>
    </row>
    <row r="15" spans="1:20" x14ac:dyDescent="0.2">
      <c r="A15" s="3" t="s">
        <v>1282</v>
      </c>
      <c r="B15" s="2">
        <v>3832337</v>
      </c>
      <c r="C15" s="2">
        <v>3793774</v>
      </c>
      <c r="D15" s="2">
        <v>3804772</v>
      </c>
      <c r="E15" s="2">
        <v>3758247</v>
      </c>
      <c r="F15" s="2">
        <v>3769947</v>
      </c>
      <c r="G15" s="2">
        <v>3687038</v>
      </c>
      <c r="H15" s="2">
        <v>3642676</v>
      </c>
      <c r="I15" s="2">
        <v>3777350</v>
      </c>
      <c r="J15" s="2">
        <v>3747769</v>
      </c>
      <c r="K15" s="2">
        <v>3722560</v>
      </c>
      <c r="L15" s="2">
        <v>3629422</v>
      </c>
    </row>
    <row r="16" spans="1:20" x14ac:dyDescent="0.2">
      <c r="A16" s="1" t="s">
        <v>1896</v>
      </c>
      <c r="B16" s="2">
        <v>678410</v>
      </c>
      <c r="C16" s="2">
        <v>735244</v>
      </c>
      <c r="D16" s="2">
        <v>768979</v>
      </c>
      <c r="E16" s="2">
        <v>791449</v>
      </c>
      <c r="F16" s="2">
        <v>800711</v>
      </c>
      <c r="G16" s="2">
        <v>872501</v>
      </c>
      <c r="H16" s="2">
        <v>882230</v>
      </c>
      <c r="I16" s="2">
        <v>927344</v>
      </c>
      <c r="J16" s="2">
        <v>925603</v>
      </c>
      <c r="K16" s="2">
        <v>956213</v>
      </c>
      <c r="L16" s="2">
        <v>947768</v>
      </c>
    </row>
    <row r="17" spans="1:12" x14ac:dyDescent="0.2">
      <c r="A17" s="1" t="s">
        <v>1894</v>
      </c>
      <c r="B17" s="2">
        <v>2070269</v>
      </c>
      <c r="C17" s="2">
        <v>2044988</v>
      </c>
      <c r="D17" s="2">
        <v>2043878</v>
      </c>
      <c r="E17" s="2">
        <v>2015536</v>
      </c>
      <c r="F17" s="2">
        <v>1967927</v>
      </c>
      <c r="G17" s="2">
        <v>1981454</v>
      </c>
      <c r="H17" s="2">
        <v>2029546</v>
      </c>
      <c r="I17" s="2">
        <v>2133323</v>
      </c>
      <c r="J17" s="2">
        <v>2135929</v>
      </c>
      <c r="K17" s="2">
        <v>2117467</v>
      </c>
      <c r="L17" s="2">
        <v>2094611</v>
      </c>
    </row>
    <row r="18" spans="1:12" x14ac:dyDescent="0.2">
      <c r="A18" s="1" t="s">
        <v>1895</v>
      </c>
      <c r="B18" s="2">
        <v>1083659</v>
      </c>
      <c r="C18" s="2">
        <v>1013542</v>
      </c>
      <c r="D18" s="2">
        <v>991915</v>
      </c>
      <c r="E18" s="2">
        <v>951263</v>
      </c>
      <c r="F18" s="2">
        <v>1001308</v>
      </c>
      <c r="G18" s="2">
        <v>833083</v>
      </c>
      <c r="H18" s="2">
        <v>730900</v>
      </c>
      <c r="I18" s="2">
        <v>716683</v>
      </c>
      <c r="J18" s="2">
        <v>686236</v>
      </c>
      <c r="K18" s="2">
        <v>648880</v>
      </c>
      <c r="L18" s="2">
        <v>587043</v>
      </c>
    </row>
    <row r="19" spans="1:12" x14ac:dyDescent="0.2">
      <c r="A19" s="1"/>
      <c r="B19" s="1"/>
      <c r="C19" s="1"/>
      <c r="D19" s="1"/>
      <c r="E19" s="1"/>
      <c r="F19" s="1"/>
      <c r="G19" s="1"/>
      <c r="H19" s="1"/>
      <c r="I19" s="2"/>
      <c r="J19" s="2"/>
      <c r="K19" s="2"/>
      <c r="L19" s="2"/>
    </row>
    <row r="20" spans="1:12" x14ac:dyDescent="0.2">
      <c r="A20" s="3" t="s">
        <v>358</v>
      </c>
      <c r="B20" s="2">
        <v>4604642</v>
      </c>
      <c r="C20" s="2">
        <v>4623179</v>
      </c>
      <c r="D20" s="2">
        <v>4617704</v>
      </c>
      <c r="E20" s="2">
        <v>4587129</v>
      </c>
      <c r="F20" s="2">
        <v>4668740</v>
      </c>
      <c r="G20" s="2">
        <v>4662492</v>
      </c>
      <c r="H20" s="2">
        <v>4684240</v>
      </c>
      <c r="I20" s="2">
        <v>4768737</v>
      </c>
      <c r="J20" s="2">
        <v>4768719</v>
      </c>
      <c r="K20" s="2">
        <v>4783576</v>
      </c>
      <c r="L20" s="2">
        <v>4702537</v>
      </c>
    </row>
    <row r="21" spans="1:12" x14ac:dyDescent="0.2">
      <c r="A21" s="1" t="s">
        <v>1896</v>
      </c>
      <c r="B21" s="2">
        <v>1229312</v>
      </c>
      <c r="C21" s="2">
        <v>1309564</v>
      </c>
      <c r="D21" s="2">
        <v>1342187</v>
      </c>
      <c r="E21" s="2">
        <v>1381054</v>
      </c>
      <c r="F21" s="2">
        <v>1406673</v>
      </c>
      <c r="G21" s="2">
        <v>1481576</v>
      </c>
      <c r="H21" s="2">
        <v>1490387</v>
      </c>
      <c r="I21" s="2">
        <v>1543196</v>
      </c>
      <c r="J21" s="2">
        <v>1533943</v>
      </c>
      <c r="K21" s="2">
        <v>1573629</v>
      </c>
      <c r="L21" s="2">
        <v>1566858</v>
      </c>
    </row>
    <row r="22" spans="1:12" x14ac:dyDescent="0.2">
      <c r="A22" s="1" t="s">
        <v>1894</v>
      </c>
      <c r="B22" s="2">
        <v>3035909</v>
      </c>
      <c r="C22" s="2">
        <v>3002194</v>
      </c>
      <c r="D22" s="2">
        <v>2968271</v>
      </c>
      <c r="E22" s="2">
        <v>2906693</v>
      </c>
      <c r="F22" s="2">
        <v>2854660</v>
      </c>
      <c r="G22" s="2">
        <v>2800305</v>
      </c>
      <c r="H22" s="2">
        <v>2825666</v>
      </c>
      <c r="I22" s="2">
        <v>2898391</v>
      </c>
      <c r="J22" s="2">
        <v>2925893</v>
      </c>
      <c r="K22" s="2">
        <v>2905726</v>
      </c>
      <c r="L22" s="2">
        <v>2867988</v>
      </c>
    </row>
    <row r="23" spans="1:12" x14ac:dyDescent="0.2">
      <c r="A23" s="1" t="s">
        <v>1895</v>
      </c>
      <c r="B23" s="2">
        <v>339421</v>
      </c>
      <c r="C23" s="2">
        <v>311419</v>
      </c>
      <c r="D23" s="2">
        <v>307248</v>
      </c>
      <c r="E23" s="2">
        <v>299382</v>
      </c>
      <c r="F23" s="2">
        <v>407404</v>
      </c>
      <c r="G23" s="2">
        <v>380611</v>
      </c>
      <c r="H23" s="2">
        <v>368186</v>
      </c>
      <c r="I23" s="2">
        <v>327149</v>
      </c>
      <c r="J23" s="2">
        <v>308884</v>
      </c>
      <c r="K23" s="2">
        <v>304221</v>
      </c>
      <c r="L23" s="2">
        <v>267691</v>
      </c>
    </row>
    <row r="24" spans="1:12" x14ac:dyDescent="0.2">
      <c r="A24" s="1"/>
      <c r="B24" s="1"/>
      <c r="C24" s="1"/>
      <c r="D24" s="1"/>
      <c r="E24" s="1"/>
      <c r="F24" s="1"/>
      <c r="G24" s="1"/>
      <c r="H24" s="1"/>
      <c r="I24" s="2"/>
      <c r="J24" s="2"/>
      <c r="K24" s="2"/>
      <c r="L24" s="2"/>
    </row>
    <row r="25" spans="1:12" x14ac:dyDescent="0.2">
      <c r="A25" s="3" t="s">
        <v>359</v>
      </c>
      <c r="B25" s="2">
        <v>4108187</v>
      </c>
      <c r="C25" s="2">
        <v>3904970</v>
      </c>
      <c r="D25" s="2">
        <v>3987347</v>
      </c>
      <c r="E25" s="2">
        <v>3962003</v>
      </c>
      <c r="F25" s="2">
        <v>3944999</v>
      </c>
      <c r="G25" s="2">
        <v>3872894</v>
      </c>
      <c r="H25" s="2">
        <v>3764537</v>
      </c>
      <c r="I25" s="2">
        <v>3901819</v>
      </c>
      <c r="J25" s="2">
        <v>3919819</v>
      </c>
      <c r="K25" s="2">
        <v>3896749</v>
      </c>
      <c r="L25" s="2">
        <v>3818520</v>
      </c>
    </row>
    <row r="26" spans="1:12" x14ac:dyDescent="0.2">
      <c r="A26" s="1" t="s">
        <v>1896</v>
      </c>
      <c r="B26" s="2">
        <v>144606</v>
      </c>
      <c r="C26" s="2">
        <v>166222</v>
      </c>
      <c r="D26" s="2">
        <v>185226</v>
      </c>
      <c r="E26" s="2">
        <v>179211</v>
      </c>
      <c r="F26" s="2">
        <v>181915</v>
      </c>
      <c r="G26" s="2">
        <v>242743</v>
      </c>
      <c r="H26" s="2">
        <v>245504</v>
      </c>
      <c r="I26" s="2">
        <v>234874</v>
      </c>
      <c r="J26" s="2">
        <v>248181</v>
      </c>
      <c r="K26" s="2">
        <v>266154</v>
      </c>
      <c r="L26" s="2">
        <v>260115</v>
      </c>
    </row>
    <row r="27" spans="1:12" x14ac:dyDescent="0.2">
      <c r="A27" s="1" t="s">
        <v>1894</v>
      </c>
      <c r="B27" s="2">
        <v>2075708</v>
      </c>
      <c r="C27" s="2">
        <v>2025284</v>
      </c>
      <c r="D27" s="2">
        <v>2104316</v>
      </c>
      <c r="E27" s="2">
        <v>2110816</v>
      </c>
      <c r="F27" s="2">
        <v>1993765</v>
      </c>
      <c r="G27" s="2">
        <v>2095760</v>
      </c>
      <c r="H27" s="2">
        <v>2158385</v>
      </c>
      <c r="I27" s="2">
        <v>2287962</v>
      </c>
      <c r="J27" s="2">
        <v>2330373</v>
      </c>
      <c r="K27" s="2">
        <v>2343787</v>
      </c>
      <c r="L27" s="2">
        <v>2378059</v>
      </c>
    </row>
    <row r="28" spans="1:12" ht="13.5" thickBot="1" x14ac:dyDescent="0.25">
      <c r="A28" s="1" t="s">
        <v>1895</v>
      </c>
      <c r="B28" s="10">
        <v>1887873</v>
      </c>
      <c r="C28" s="10">
        <v>1713465</v>
      </c>
      <c r="D28" s="10">
        <v>1697806</v>
      </c>
      <c r="E28" s="10">
        <v>1671977</v>
      </c>
      <c r="F28" s="10">
        <v>1769321</v>
      </c>
      <c r="G28" s="10">
        <v>1534390</v>
      </c>
      <c r="H28" s="10">
        <v>1360649</v>
      </c>
      <c r="I28" s="10">
        <v>1378984</v>
      </c>
      <c r="J28" s="10">
        <v>1341264</v>
      </c>
      <c r="K28" s="10">
        <v>1286808</v>
      </c>
      <c r="L28" s="10">
        <v>1180346</v>
      </c>
    </row>
    <row r="29" spans="1:12" x14ac:dyDescent="0.2">
      <c r="A29" s="401"/>
    </row>
    <row r="30" spans="1:12" x14ac:dyDescent="0.2">
      <c r="A30" s="1" t="s">
        <v>1892</v>
      </c>
    </row>
  </sheetData>
  <mergeCells count="1">
    <mergeCell ref="A1:H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workbookViewId="0">
      <selection activeCell="M1" sqref="M1"/>
    </sheetView>
  </sheetViews>
  <sheetFormatPr defaultRowHeight="12.75" x14ac:dyDescent="0.2"/>
  <cols>
    <col min="1" max="1" width="19.28515625" customWidth="1"/>
    <col min="2" max="8" width="7" customWidth="1"/>
    <col min="9" max="9" width="7" style="124" customWidth="1"/>
    <col min="10" max="12" width="7" customWidth="1"/>
    <col min="257" max="257" width="19.28515625" customWidth="1"/>
    <col min="258" max="266" width="7.7109375" customWidth="1"/>
    <col min="513" max="513" width="19.28515625" customWidth="1"/>
    <col min="514" max="522" width="7.7109375" customWidth="1"/>
    <col min="769" max="769" width="19.28515625" customWidth="1"/>
    <col min="770" max="778" width="7.7109375" customWidth="1"/>
    <col min="1025" max="1025" width="19.28515625" customWidth="1"/>
    <col min="1026" max="1034" width="7.7109375" customWidth="1"/>
    <col min="1281" max="1281" width="19.28515625" customWidth="1"/>
    <col min="1282" max="1290" width="7.7109375" customWidth="1"/>
    <col min="1537" max="1537" width="19.28515625" customWidth="1"/>
    <col min="1538" max="1546" width="7.7109375" customWidth="1"/>
    <col min="1793" max="1793" width="19.28515625" customWidth="1"/>
    <col min="1794" max="1802" width="7.7109375" customWidth="1"/>
    <col min="2049" max="2049" width="19.28515625" customWidth="1"/>
    <col min="2050" max="2058" width="7.7109375" customWidth="1"/>
    <col min="2305" max="2305" width="19.28515625" customWidth="1"/>
    <col min="2306" max="2314" width="7.7109375" customWidth="1"/>
    <col min="2561" max="2561" width="19.28515625" customWidth="1"/>
    <col min="2562" max="2570" width="7.7109375" customWidth="1"/>
    <col min="2817" max="2817" width="19.28515625" customWidth="1"/>
    <col min="2818" max="2826" width="7.7109375" customWidth="1"/>
    <col min="3073" max="3073" width="19.28515625" customWidth="1"/>
    <col min="3074" max="3082" width="7.7109375" customWidth="1"/>
    <col min="3329" max="3329" width="19.28515625" customWidth="1"/>
    <col min="3330" max="3338" width="7.7109375" customWidth="1"/>
    <col min="3585" max="3585" width="19.28515625" customWidth="1"/>
    <col min="3586" max="3594" width="7.7109375" customWidth="1"/>
    <col min="3841" max="3841" width="19.28515625" customWidth="1"/>
    <col min="3842" max="3850" width="7.7109375" customWidth="1"/>
    <col min="4097" max="4097" width="19.28515625" customWidth="1"/>
    <col min="4098" max="4106" width="7.7109375" customWidth="1"/>
    <col min="4353" max="4353" width="19.28515625" customWidth="1"/>
    <col min="4354" max="4362" width="7.7109375" customWidth="1"/>
    <col min="4609" max="4609" width="19.28515625" customWidth="1"/>
    <col min="4610" max="4618" width="7.7109375" customWidth="1"/>
    <col min="4865" max="4865" width="19.28515625" customWidth="1"/>
    <col min="4866" max="4874" width="7.7109375" customWidth="1"/>
    <col min="5121" max="5121" width="19.28515625" customWidth="1"/>
    <col min="5122" max="5130" width="7.7109375" customWidth="1"/>
    <col min="5377" max="5377" width="19.28515625" customWidth="1"/>
    <col min="5378" max="5386" width="7.7109375" customWidth="1"/>
    <col min="5633" max="5633" width="19.28515625" customWidth="1"/>
    <col min="5634" max="5642" width="7.7109375" customWidth="1"/>
    <col min="5889" max="5889" width="19.28515625" customWidth="1"/>
    <col min="5890" max="5898" width="7.7109375" customWidth="1"/>
    <col min="6145" max="6145" width="19.28515625" customWidth="1"/>
    <col min="6146" max="6154" width="7.7109375" customWidth="1"/>
    <col min="6401" max="6401" width="19.28515625" customWidth="1"/>
    <col min="6402" max="6410" width="7.7109375" customWidth="1"/>
    <col min="6657" max="6657" width="19.28515625" customWidth="1"/>
    <col min="6658" max="6666" width="7.7109375" customWidth="1"/>
    <col min="6913" max="6913" width="19.28515625" customWidth="1"/>
    <col min="6914" max="6922" width="7.7109375" customWidth="1"/>
    <col min="7169" max="7169" width="19.28515625" customWidth="1"/>
    <col min="7170" max="7178" width="7.7109375" customWidth="1"/>
    <col min="7425" max="7425" width="19.28515625" customWidth="1"/>
    <col min="7426" max="7434" width="7.7109375" customWidth="1"/>
    <col min="7681" max="7681" width="19.28515625" customWidth="1"/>
    <col min="7682" max="7690" width="7.7109375" customWidth="1"/>
    <col min="7937" max="7937" width="19.28515625" customWidth="1"/>
    <col min="7938" max="7946" width="7.7109375" customWidth="1"/>
    <col min="8193" max="8193" width="19.28515625" customWidth="1"/>
    <col min="8194" max="8202" width="7.7109375" customWidth="1"/>
    <col min="8449" max="8449" width="19.28515625" customWidth="1"/>
    <col min="8450" max="8458" width="7.7109375" customWidth="1"/>
    <col min="8705" max="8705" width="19.28515625" customWidth="1"/>
    <col min="8706" max="8714" width="7.7109375" customWidth="1"/>
    <col min="8961" max="8961" width="19.28515625" customWidth="1"/>
    <col min="8962" max="8970" width="7.7109375" customWidth="1"/>
    <col min="9217" max="9217" width="19.28515625" customWidth="1"/>
    <col min="9218" max="9226" width="7.7109375" customWidth="1"/>
    <col min="9473" max="9473" width="19.28515625" customWidth="1"/>
    <col min="9474" max="9482" width="7.7109375" customWidth="1"/>
    <col min="9729" max="9729" width="19.28515625" customWidth="1"/>
    <col min="9730" max="9738" width="7.7109375" customWidth="1"/>
    <col min="9985" max="9985" width="19.28515625" customWidth="1"/>
    <col min="9986" max="9994" width="7.7109375" customWidth="1"/>
    <col min="10241" max="10241" width="19.28515625" customWidth="1"/>
    <col min="10242" max="10250" width="7.7109375" customWidth="1"/>
    <col min="10497" max="10497" width="19.28515625" customWidth="1"/>
    <col min="10498" max="10506" width="7.7109375" customWidth="1"/>
    <col min="10753" max="10753" width="19.28515625" customWidth="1"/>
    <col min="10754" max="10762" width="7.7109375" customWidth="1"/>
    <col min="11009" max="11009" width="19.28515625" customWidth="1"/>
    <col min="11010" max="11018" width="7.7109375" customWidth="1"/>
    <col min="11265" max="11265" width="19.28515625" customWidth="1"/>
    <col min="11266" max="11274" width="7.7109375" customWidth="1"/>
    <col min="11521" max="11521" width="19.28515625" customWidth="1"/>
    <col min="11522" max="11530" width="7.7109375" customWidth="1"/>
    <col min="11777" max="11777" width="19.28515625" customWidth="1"/>
    <col min="11778" max="11786" width="7.7109375" customWidth="1"/>
    <col min="12033" max="12033" width="19.28515625" customWidth="1"/>
    <col min="12034" max="12042" width="7.7109375" customWidth="1"/>
    <col min="12289" max="12289" width="19.28515625" customWidth="1"/>
    <col min="12290" max="12298" width="7.7109375" customWidth="1"/>
    <col min="12545" max="12545" width="19.28515625" customWidth="1"/>
    <col min="12546" max="12554" width="7.7109375" customWidth="1"/>
    <col min="12801" max="12801" width="19.28515625" customWidth="1"/>
    <col min="12802" max="12810" width="7.7109375" customWidth="1"/>
    <col min="13057" max="13057" width="19.28515625" customWidth="1"/>
    <col min="13058" max="13066" width="7.7109375" customWidth="1"/>
    <col min="13313" max="13313" width="19.28515625" customWidth="1"/>
    <col min="13314" max="13322" width="7.7109375" customWidth="1"/>
    <col min="13569" max="13569" width="19.28515625" customWidth="1"/>
    <col min="13570" max="13578" width="7.7109375" customWidth="1"/>
    <col min="13825" max="13825" width="19.28515625" customWidth="1"/>
    <col min="13826" max="13834" width="7.7109375" customWidth="1"/>
    <col min="14081" max="14081" width="19.28515625" customWidth="1"/>
    <col min="14082" max="14090" width="7.7109375" customWidth="1"/>
    <col min="14337" max="14337" width="19.28515625" customWidth="1"/>
    <col min="14338" max="14346" width="7.7109375" customWidth="1"/>
    <col min="14593" max="14593" width="19.28515625" customWidth="1"/>
    <col min="14594" max="14602" width="7.7109375" customWidth="1"/>
    <col min="14849" max="14849" width="19.28515625" customWidth="1"/>
    <col min="14850" max="14858" width="7.7109375" customWidth="1"/>
    <col min="15105" max="15105" width="19.28515625" customWidth="1"/>
    <col min="15106" max="15114" width="7.7109375" customWidth="1"/>
    <col min="15361" max="15361" width="19.28515625" customWidth="1"/>
    <col min="15362" max="15370" width="7.7109375" customWidth="1"/>
    <col min="15617" max="15617" width="19.28515625" customWidth="1"/>
    <col min="15618" max="15626" width="7.7109375" customWidth="1"/>
    <col min="15873" max="15873" width="19.28515625" customWidth="1"/>
    <col min="15874" max="15882" width="7.7109375" customWidth="1"/>
    <col min="16129" max="16129" width="19.28515625" customWidth="1"/>
    <col min="16130" max="16138" width="7.7109375" customWidth="1"/>
  </cols>
  <sheetData>
    <row r="1" spans="1:13" x14ac:dyDescent="0.2">
      <c r="A1" s="889" t="s">
        <v>1897</v>
      </c>
      <c r="B1" s="889"/>
      <c r="C1" s="889"/>
      <c r="D1" s="889"/>
      <c r="E1" s="889"/>
      <c r="F1" s="889"/>
      <c r="G1" s="889"/>
      <c r="H1" s="889"/>
      <c r="I1" s="889"/>
      <c r="J1" s="889"/>
    </row>
    <row r="2" spans="1:13" x14ac:dyDescent="0.2">
      <c r="A2" s="1"/>
    </row>
    <row r="3" spans="1:13" ht="13.5" thickBot="1" x14ac:dyDescent="0.25">
      <c r="A3" s="1"/>
      <c r="J3" s="2"/>
      <c r="L3" s="2" t="s">
        <v>286</v>
      </c>
    </row>
    <row r="4" spans="1:13" ht="13.5" thickBot="1" x14ac:dyDescent="0.25">
      <c r="A4" s="117"/>
      <c r="B4" s="118">
        <v>2010</v>
      </c>
      <c r="C4" s="118">
        <v>2011</v>
      </c>
      <c r="D4" s="118">
        <v>2012</v>
      </c>
      <c r="E4" s="118">
        <v>2013</v>
      </c>
      <c r="F4" s="118">
        <v>2014</v>
      </c>
      <c r="G4" s="118">
        <v>2015</v>
      </c>
      <c r="H4" s="118">
        <v>2016</v>
      </c>
      <c r="I4" s="118">
        <v>2017</v>
      </c>
      <c r="J4" s="118">
        <v>2018</v>
      </c>
      <c r="K4" s="118">
        <v>2019</v>
      </c>
      <c r="L4" s="118">
        <v>2020</v>
      </c>
    </row>
    <row r="5" spans="1:13" x14ac:dyDescent="0.2">
      <c r="A5" s="119" t="s">
        <v>330</v>
      </c>
      <c r="B5" s="256">
        <v>100</v>
      </c>
      <c r="C5" s="256">
        <v>100</v>
      </c>
      <c r="D5" s="256">
        <v>100</v>
      </c>
      <c r="E5" s="256">
        <v>100</v>
      </c>
      <c r="F5" s="256">
        <v>100</v>
      </c>
      <c r="G5" s="256">
        <v>100</v>
      </c>
      <c r="H5" s="256">
        <v>100</v>
      </c>
      <c r="I5" s="256">
        <v>100</v>
      </c>
      <c r="J5" s="256">
        <v>100</v>
      </c>
      <c r="K5" s="256">
        <v>100</v>
      </c>
      <c r="L5" s="256">
        <v>100</v>
      </c>
    </row>
    <row r="6" spans="1:13" x14ac:dyDescent="0.2">
      <c r="A6" s="121" t="s">
        <v>1760</v>
      </c>
      <c r="B6" s="124">
        <v>31</v>
      </c>
      <c r="C6" s="124">
        <v>29.3</v>
      </c>
      <c r="D6" s="124">
        <v>29.7</v>
      </c>
      <c r="E6" s="124">
        <v>29.2</v>
      </c>
      <c r="F6" s="124">
        <v>28.4</v>
      </c>
      <c r="G6" s="124">
        <v>25.6</v>
      </c>
      <c r="H6" s="124">
        <v>23.1</v>
      </c>
      <c r="I6" s="124">
        <v>22.8</v>
      </c>
      <c r="J6" s="124">
        <v>22.3</v>
      </c>
      <c r="K6" s="2">
        <v>21.2</v>
      </c>
      <c r="L6" s="2">
        <v>20.5</v>
      </c>
    </row>
    <row r="7" spans="1:13" x14ac:dyDescent="0.2">
      <c r="A7" s="121" t="s">
        <v>1898</v>
      </c>
      <c r="B7" s="124">
        <v>28.3</v>
      </c>
      <c r="C7" s="124">
        <v>28.5</v>
      </c>
      <c r="D7" s="124">
        <v>28.2</v>
      </c>
      <c r="E7" s="124">
        <v>28.3</v>
      </c>
      <c r="F7" s="124">
        <v>28.9</v>
      </c>
      <c r="G7" s="124">
        <v>28.5</v>
      </c>
      <c r="H7" s="124">
        <v>29.9</v>
      </c>
      <c r="I7" s="124">
        <v>30.1</v>
      </c>
      <c r="J7" s="124">
        <v>30</v>
      </c>
      <c r="K7" s="2">
        <v>30.1</v>
      </c>
      <c r="L7" s="2">
        <v>29.7</v>
      </c>
    </row>
    <row r="8" spans="1:13" x14ac:dyDescent="0.2">
      <c r="A8" s="121" t="s">
        <v>1796</v>
      </c>
      <c r="B8" s="124">
        <v>40.700000000000003</v>
      </c>
      <c r="C8" s="124">
        <v>42.2</v>
      </c>
      <c r="D8" s="124">
        <v>42.1</v>
      </c>
      <c r="E8" s="124">
        <v>42.5</v>
      </c>
      <c r="F8" s="124">
        <v>42.7</v>
      </c>
      <c r="G8" s="124">
        <v>45.9</v>
      </c>
      <c r="H8" s="124">
        <v>47</v>
      </c>
      <c r="I8" s="124">
        <v>47.1</v>
      </c>
      <c r="J8" s="124">
        <v>47.7</v>
      </c>
      <c r="K8" s="2">
        <v>48.7</v>
      </c>
      <c r="L8" s="2">
        <v>49.8</v>
      </c>
    </row>
    <row r="9" spans="1:13" x14ac:dyDescent="0.2">
      <c r="A9" s="119" t="s">
        <v>1281</v>
      </c>
      <c r="B9" s="256">
        <v>100</v>
      </c>
      <c r="C9" s="256">
        <v>100</v>
      </c>
      <c r="D9" s="256">
        <v>100</v>
      </c>
      <c r="E9" s="256">
        <v>100</v>
      </c>
      <c r="F9" s="256">
        <v>100</v>
      </c>
      <c r="G9" s="256">
        <v>100</v>
      </c>
      <c r="H9" s="256">
        <v>100</v>
      </c>
      <c r="I9" s="256">
        <v>100</v>
      </c>
      <c r="J9" s="256">
        <v>100</v>
      </c>
      <c r="K9" s="256">
        <v>100</v>
      </c>
      <c r="L9" s="256">
        <v>100</v>
      </c>
    </row>
    <row r="10" spans="1:13" x14ac:dyDescent="0.2">
      <c r="A10" s="121" t="s">
        <v>1760</v>
      </c>
      <c r="B10" s="124">
        <v>30</v>
      </c>
      <c r="C10" s="124">
        <v>27.8</v>
      </c>
      <c r="D10" s="124">
        <v>28.7</v>
      </c>
      <c r="E10" s="124">
        <v>28.4</v>
      </c>
      <c r="F10" s="124">
        <v>27.6</v>
      </c>
      <c r="G10" s="124">
        <v>25.6</v>
      </c>
      <c r="H10" s="124">
        <v>23.5</v>
      </c>
      <c r="I10" s="124">
        <v>23.2</v>
      </c>
      <c r="J10" s="124">
        <v>22.4</v>
      </c>
      <c r="K10" s="2">
        <v>21.4</v>
      </c>
      <c r="L10" s="2">
        <v>20.9</v>
      </c>
    </row>
    <row r="11" spans="1:13" x14ac:dyDescent="0.2">
      <c r="A11" s="121" t="s">
        <v>1898</v>
      </c>
      <c r="B11" s="124">
        <v>34.9</v>
      </c>
      <c r="C11" s="124">
        <v>35.5</v>
      </c>
      <c r="D11" s="124">
        <v>34.700000000000003</v>
      </c>
      <c r="E11" s="124">
        <v>34.700000000000003</v>
      </c>
      <c r="F11" s="124">
        <v>35.4</v>
      </c>
      <c r="G11" s="124">
        <v>34.9</v>
      </c>
      <c r="H11" s="124">
        <v>36.6</v>
      </c>
      <c r="I11" s="124">
        <v>36.6</v>
      </c>
      <c r="J11" s="124">
        <v>36.6</v>
      </c>
      <c r="K11" s="2">
        <v>37</v>
      </c>
      <c r="L11" s="2">
        <v>36.799999999999997</v>
      </c>
    </row>
    <row r="12" spans="1:13" x14ac:dyDescent="0.2">
      <c r="A12" s="121" t="s">
        <v>1796</v>
      </c>
      <c r="B12" s="124">
        <v>35.1</v>
      </c>
      <c r="C12" s="124">
        <v>36.700000000000003</v>
      </c>
      <c r="D12" s="124">
        <v>36.6</v>
      </c>
      <c r="E12" s="124">
        <v>36.9</v>
      </c>
      <c r="F12" s="124">
        <v>37</v>
      </c>
      <c r="G12" s="124">
        <v>39.5</v>
      </c>
      <c r="H12" s="124">
        <v>39.9</v>
      </c>
      <c r="I12" s="124">
        <v>40.200000000000003</v>
      </c>
      <c r="J12" s="124">
        <v>41.1</v>
      </c>
      <c r="K12" s="2">
        <v>41.6</v>
      </c>
      <c r="L12" s="2">
        <v>42.3</v>
      </c>
      <c r="M12" s="633"/>
    </row>
    <row r="13" spans="1:13" x14ac:dyDescent="0.2">
      <c r="A13" s="119" t="s">
        <v>1282</v>
      </c>
      <c r="B13" s="256">
        <v>100</v>
      </c>
      <c r="C13" s="256">
        <v>100</v>
      </c>
      <c r="D13" s="256">
        <v>100</v>
      </c>
      <c r="E13" s="256">
        <v>100</v>
      </c>
      <c r="F13" s="256">
        <v>100</v>
      </c>
      <c r="G13" s="256">
        <v>100</v>
      </c>
      <c r="H13" s="256">
        <v>100</v>
      </c>
      <c r="I13" s="256">
        <v>100</v>
      </c>
      <c r="J13" s="256">
        <v>100</v>
      </c>
      <c r="K13" s="256">
        <v>100</v>
      </c>
      <c r="L13" s="256">
        <v>100</v>
      </c>
    </row>
    <row r="14" spans="1:13" x14ac:dyDescent="0.2">
      <c r="A14" s="121" t="s">
        <v>1760</v>
      </c>
      <c r="B14" s="124">
        <v>32.4</v>
      </c>
      <c r="C14" s="124">
        <v>31.1</v>
      </c>
      <c r="D14" s="124">
        <v>31</v>
      </c>
      <c r="E14" s="124">
        <v>30.3</v>
      </c>
      <c r="F14" s="124">
        <v>29.3</v>
      </c>
      <c r="G14" s="124">
        <v>25.6</v>
      </c>
      <c r="H14" s="124">
        <v>22.6</v>
      </c>
      <c r="I14" s="124">
        <v>22.3</v>
      </c>
      <c r="J14" s="124">
        <v>22.2</v>
      </c>
      <c r="K14" s="2">
        <v>21</v>
      </c>
      <c r="L14" s="2">
        <v>19.899999999999999</v>
      </c>
    </row>
    <row r="15" spans="1:13" x14ac:dyDescent="0.2">
      <c r="A15" s="121" t="s">
        <v>1898</v>
      </c>
      <c r="B15" s="124">
        <v>19.899999999999999</v>
      </c>
      <c r="C15" s="124">
        <v>19.8</v>
      </c>
      <c r="D15" s="124">
        <v>20</v>
      </c>
      <c r="E15" s="124">
        <v>20.100000000000001</v>
      </c>
      <c r="F15" s="124">
        <v>20.7</v>
      </c>
      <c r="G15" s="124">
        <v>20</v>
      </c>
      <c r="H15" s="124">
        <v>21</v>
      </c>
      <c r="I15" s="124">
        <v>21.7</v>
      </c>
      <c r="J15" s="124">
        <v>21.4</v>
      </c>
      <c r="K15" s="2">
        <v>20.9</v>
      </c>
      <c r="L15" s="2">
        <v>20.3</v>
      </c>
    </row>
    <row r="16" spans="1:13" x14ac:dyDescent="0.2">
      <c r="A16" s="121" t="s">
        <v>1796</v>
      </c>
      <c r="B16" s="124">
        <v>47.7</v>
      </c>
      <c r="C16" s="124">
        <v>49.1</v>
      </c>
      <c r="D16" s="124">
        <v>49</v>
      </c>
      <c r="E16" s="124">
        <v>49.6</v>
      </c>
      <c r="F16" s="124">
        <v>50</v>
      </c>
      <c r="G16" s="124">
        <v>54.4</v>
      </c>
      <c r="H16" s="124">
        <v>56.4</v>
      </c>
      <c r="I16" s="124">
        <v>56</v>
      </c>
      <c r="J16" s="124">
        <v>56.4</v>
      </c>
      <c r="K16" s="2">
        <v>58.1</v>
      </c>
      <c r="L16" s="2">
        <v>59.8</v>
      </c>
    </row>
    <row r="17" spans="1:12" x14ac:dyDescent="0.2">
      <c r="A17" s="119" t="s">
        <v>358</v>
      </c>
      <c r="B17" s="256">
        <v>100</v>
      </c>
      <c r="C17" s="256">
        <v>100</v>
      </c>
      <c r="D17" s="256">
        <v>100</v>
      </c>
      <c r="E17" s="256">
        <v>100</v>
      </c>
      <c r="F17" s="256">
        <v>100</v>
      </c>
      <c r="G17" s="256">
        <v>100</v>
      </c>
      <c r="H17" s="256">
        <v>100</v>
      </c>
      <c r="I17" s="256">
        <v>100</v>
      </c>
      <c r="J17" s="256">
        <v>100</v>
      </c>
      <c r="K17" s="256">
        <v>100</v>
      </c>
      <c r="L17" s="256">
        <v>100</v>
      </c>
    </row>
    <row r="18" spans="1:12" x14ac:dyDescent="0.2">
      <c r="A18" s="121" t="s">
        <v>1760</v>
      </c>
      <c r="B18" s="124">
        <v>3.6</v>
      </c>
      <c r="C18" s="124">
        <v>3</v>
      </c>
      <c r="D18" s="124">
        <v>3</v>
      </c>
      <c r="E18" s="124">
        <v>2.8</v>
      </c>
      <c r="F18" s="124">
        <v>2.8</v>
      </c>
      <c r="G18" s="124">
        <v>3.9</v>
      </c>
      <c r="H18" s="124">
        <v>3.6</v>
      </c>
      <c r="I18" s="124">
        <v>3.9</v>
      </c>
      <c r="J18" s="124">
        <v>3.7</v>
      </c>
      <c r="K18" s="2">
        <v>3.3</v>
      </c>
      <c r="L18" s="2">
        <v>3.4</v>
      </c>
    </row>
    <row r="19" spans="1:12" x14ac:dyDescent="0.2">
      <c r="A19" s="121" t="s">
        <v>1898</v>
      </c>
      <c r="B19" s="124">
        <v>36.4</v>
      </c>
      <c r="C19" s="124">
        <v>35.799999999999997</v>
      </c>
      <c r="D19" s="124">
        <v>35.6</v>
      </c>
      <c r="E19" s="124">
        <v>35.4</v>
      </c>
      <c r="F19" s="124">
        <v>36</v>
      </c>
      <c r="G19" s="124">
        <v>32.700000000000003</v>
      </c>
      <c r="H19" s="124">
        <v>32.9</v>
      </c>
      <c r="I19" s="124">
        <v>32.4</v>
      </c>
      <c r="J19" s="124">
        <v>32.299999999999997</v>
      </c>
      <c r="K19" s="2">
        <v>31.9</v>
      </c>
      <c r="L19" s="33">
        <v>31</v>
      </c>
    </row>
    <row r="20" spans="1:12" x14ac:dyDescent="0.2">
      <c r="A20" s="121" t="s">
        <v>1796</v>
      </c>
      <c r="B20" s="124">
        <v>60</v>
      </c>
      <c r="C20" s="124">
        <v>61.2</v>
      </c>
      <c r="D20" s="124">
        <v>61.4</v>
      </c>
      <c r="E20" s="124">
        <v>61.8</v>
      </c>
      <c r="F20" s="124">
        <v>61.2</v>
      </c>
      <c r="G20" s="124">
        <v>63.4</v>
      </c>
      <c r="H20" s="124">
        <v>63.5</v>
      </c>
      <c r="I20" s="124">
        <v>63.7</v>
      </c>
      <c r="J20" s="124">
        <v>64</v>
      </c>
      <c r="K20" s="2">
        <v>64.8</v>
      </c>
      <c r="L20" s="2">
        <v>65.599999999999994</v>
      </c>
    </row>
    <row r="21" spans="1:12" x14ac:dyDescent="0.2">
      <c r="A21" s="119" t="s">
        <v>359</v>
      </c>
      <c r="B21" s="256">
        <v>100</v>
      </c>
      <c r="C21" s="256">
        <v>100</v>
      </c>
      <c r="D21" s="256">
        <v>100</v>
      </c>
      <c r="E21" s="256">
        <v>100</v>
      </c>
      <c r="F21" s="256">
        <v>100</v>
      </c>
      <c r="G21" s="256">
        <v>100</v>
      </c>
      <c r="H21" s="256">
        <v>100</v>
      </c>
      <c r="I21" s="256">
        <v>100</v>
      </c>
      <c r="J21" s="256">
        <v>100</v>
      </c>
      <c r="K21" s="256">
        <v>100</v>
      </c>
      <c r="L21" s="256">
        <v>100</v>
      </c>
    </row>
    <row r="22" spans="1:12" x14ac:dyDescent="0.2">
      <c r="A22" s="121" t="s">
        <v>1760</v>
      </c>
      <c r="B22" s="124">
        <v>61.8</v>
      </c>
      <c r="C22" s="124">
        <v>60.4</v>
      </c>
      <c r="D22" s="124">
        <v>60.6</v>
      </c>
      <c r="E22" s="124">
        <v>59.9</v>
      </c>
      <c r="F22" s="124">
        <v>58.6</v>
      </c>
      <c r="G22" s="124">
        <v>51.7</v>
      </c>
      <c r="H22" s="124">
        <v>47.3</v>
      </c>
      <c r="I22" s="124">
        <v>45.9</v>
      </c>
      <c r="J22" s="124">
        <v>45</v>
      </c>
      <c r="K22" s="2">
        <v>43.2</v>
      </c>
      <c r="L22" s="2">
        <v>41.6</v>
      </c>
    </row>
    <row r="23" spans="1:12" x14ac:dyDescent="0.2">
      <c r="A23" s="121" t="s">
        <v>1898</v>
      </c>
      <c r="B23" s="124">
        <v>19.3</v>
      </c>
      <c r="C23" s="124">
        <v>20</v>
      </c>
      <c r="D23" s="124">
        <v>19.7</v>
      </c>
      <c r="E23" s="124">
        <v>20.100000000000001</v>
      </c>
      <c r="F23" s="124">
        <v>20.6</v>
      </c>
      <c r="G23" s="124">
        <v>23.4</v>
      </c>
      <c r="H23" s="124">
        <v>26.1</v>
      </c>
      <c r="I23" s="124">
        <v>27.3</v>
      </c>
      <c r="J23" s="124">
        <v>27.3</v>
      </c>
      <c r="K23" s="2">
        <v>27.8</v>
      </c>
      <c r="L23" s="2">
        <v>28.1</v>
      </c>
    </row>
    <row r="24" spans="1:12" ht="13.5" thickBot="1" x14ac:dyDescent="0.25">
      <c r="A24" s="121" t="s">
        <v>1796</v>
      </c>
      <c r="B24" s="125">
        <v>18.899999999999999</v>
      </c>
      <c r="C24" s="125">
        <v>19.600000000000001</v>
      </c>
      <c r="D24" s="125">
        <v>19.7</v>
      </c>
      <c r="E24" s="125">
        <v>20</v>
      </c>
      <c r="F24" s="125">
        <v>20.8</v>
      </c>
      <c r="G24" s="125">
        <v>24.9</v>
      </c>
      <c r="H24" s="125">
        <v>26.6</v>
      </c>
      <c r="I24" s="125">
        <v>26.8</v>
      </c>
      <c r="J24" s="125">
        <v>27.7</v>
      </c>
      <c r="K24" s="125">
        <v>29</v>
      </c>
      <c r="L24" s="125">
        <v>30.3</v>
      </c>
    </row>
    <row r="25" spans="1:12" x14ac:dyDescent="0.2">
      <c r="A25" s="401"/>
    </row>
    <row r="26" spans="1:12" x14ac:dyDescent="0.2">
      <c r="A26" s="1" t="s">
        <v>1892</v>
      </c>
    </row>
    <row r="33" spans="10:10" x14ac:dyDescent="0.2">
      <c r="J33" s="646"/>
    </row>
  </sheetData>
  <mergeCells count="1">
    <mergeCell ref="A1:J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7.85546875" customWidth="1"/>
    <col min="258" max="266" width="8.5703125" customWidth="1"/>
    <col min="514" max="522" width="8.5703125" customWidth="1"/>
    <col min="770" max="778" width="8.5703125" customWidth="1"/>
    <col min="1026" max="1034" width="8.5703125" customWidth="1"/>
    <col min="1282" max="1290" width="8.5703125" customWidth="1"/>
    <col min="1538" max="1546" width="8.5703125" customWidth="1"/>
    <col min="1794" max="1802" width="8.5703125" customWidth="1"/>
    <col min="2050" max="2058" width="8.5703125" customWidth="1"/>
    <col min="2306" max="2314" width="8.5703125" customWidth="1"/>
    <col min="2562" max="2570" width="8.5703125" customWidth="1"/>
    <col min="2818" max="2826" width="8.5703125" customWidth="1"/>
    <col min="3074" max="3082" width="8.5703125" customWidth="1"/>
    <col min="3330" max="3338" width="8.5703125" customWidth="1"/>
    <col min="3586" max="3594" width="8.5703125" customWidth="1"/>
    <col min="3842" max="3850" width="8.5703125" customWidth="1"/>
    <col min="4098" max="4106" width="8.5703125" customWidth="1"/>
    <col min="4354" max="4362" width="8.5703125" customWidth="1"/>
    <col min="4610" max="4618" width="8.5703125" customWidth="1"/>
    <col min="4866" max="4874" width="8.5703125" customWidth="1"/>
    <col min="5122" max="5130" width="8.5703125" customWidth="1"/>
    <col min="5378" max="5386" width="8.5703125" customWidth="1"/>
    <col min="5634" max="5642" width="8.5703125" customWidth="1"/>
    <col min="5890" max="5898" width="8.5703125" customWidth="1"/>
    <col min="6146" max="6154" width="8.5703125" customWidth="1"/>
    <col min="6402" max="6410" width="8.5703125" customWidth="1"/>
    <col min="6658" max="6666" width="8.5703125" customWidth="1"/>
    <col min="6914" max="6922" width="8.5703125" customWidth="1"/>
    <col min="7170" max="7178" width="8.5703125" customWidth="1"/>
    <col min="7426" max="7434" width="8.5703125" customWidth="1"/>
    <col min="7682" max="7690" width="8.5703125" customWidth="1"/>
    <col min="7938" max="7946" width="8.5703125" customWidth="1"/>
    <col min="8194" max="8202" width="8.5703125" customWidth="1"/>
    <col min="8450" max="8458" width="8.5703125" customWidth="1"/>
    <col min="8706" max="8714" width="8.5703125" customWidth="1"/>
    <col min="8962" max="8970" width="8.5703125" customWidth="1"/>
    <col min="9218" max="9226" width="8.5703125" customWidth="1"/>
    <col min="9474" max="9482" width="8.5703125" customWidth="1"/>
    <col min="9730" max="9738" width="8.5703125" customWidth="1"/>
    <col min="9986" max="9994" width="8.5703125" customWidth="1"/>
    <col min="10242" max="10250" width="8.5703125" customWidth="1"/>
    <col min="10498" max="10506" width="8.5703125" customWidth="1"/>
    <col min="10754" max="10762" width="8.5703125" customWidth="1"/>
    <col min="11010" max="11018" width="8.5703125" customWidth="1"/>
    <col min="11266" max="11274" width="8.5703125" customWidth="1"/>
    <col min="11522" max="11530" width="8.5703125" customWidth="1"/>
    <col min="11778" max="11786" width="8.5703125" customWidth="1"/>
    <col min="12034" max="12042" width="8.5703125" customWidth="1"/>
    <col min="12290" max="12298" width="8.5703125" customWidth="1"/>
    <col min="12546" max="12554" width="8.5703125" customWidth="1"/>
    <col min="12802" max="12810" width="8.5703125" customWidth="1"/>
    <col min="13058" max="13066" width="8.5703125" customWidth="1"/>
    <col min="13314" max="13322" width="8.5703125" customWidth="1"/>
    <col min="13570" max="13578" width="8.5703125" customWidth="1"/>
    <col min="13826" max="13834" width="8.5703125" customWidth="1"/>
    <col min="14082" max="14090" width="8.5703125" customWidth="1"/>
    <col min="14338" max="14346" width="8.5703125" customWidth="1"/>
    <col min="14594" max="14602" width="8.5703125" customWidth="1"/>
    <col min="14850" max="14858" width="8.5703125" customWidth="1"/>
    <col min="15106" max="15114" width="8.5703125" customWidth="1"/>
    <col min="15362" max="15370" width="8.5703125" customWidth="1"/>
    <col min="15618" max="15626" width="8.5703125" customWidth="1"/>
    <col min="15874" max="15882" width="8.5703125" customWidth="1"/>
    <col min="16130" max="16138" width="8.5703125" customWidth="1"/>
  </cols>
  <sheetData>
    <row r="1" spans="1:13" x14ac:dyDescent="0.2">
      <c r="A1" s="5" t="s">
        <v>1899</v>
      </c>
    </row>
    <row r="2" spans="1:13" x14ac:dyDescent="0.2">
      <c r="A2" s="3"/>
    </row>
    <row r="3" spans="1:13" ht="13.5" thickBot="1" x14ac:dyDescent="0.25">
      <c r="A3" s="1"/>
      <c r="F3" s="2"/>
      <c r="L3" s="2" t="s">
        <v>1300</v>
      </c>
    </row>
    <row r="4" spans="1:13" ht="13.5" thickBot="1" x14ac:dyDescent="0.25">
      <c r="A4" s="117"/>
      <c r="B4" s="118" t="s">
        <v>269</v>
      </c>
      <c r="C4" s="118" t="s">
        <v>270</v>
      </c>
      <c r="D4" s="118" t="s">
        <v>271</v>
      </c>
      <c r="E4" s="118" t="s">
        <v>272</v>
      </c>
      <c r="F4" s="118" t="s">
        <v>273</v>
      </c>
      <c r="G4" s="118" t="s">
        <v>368</v>
      </c>
      <c r="H4" s="118" t="s">
        <v>621</v>
      </c>
      <c r="I4" s="118" t="s">
        <v>1037</v>
      </c>
      <c r="J4" s="118" t="s">
        <v>1036</v>
      </c>
      <c r="K4" s="118">
        <v>2019</v>
      </c>
      <c r="L4" s="118">
        <v>2020</v>
      </c>
    </row>
    <row r="5" spans="1:13" x14ac:dyDescent="0.2">
      <c r="A5" s="119" t="s">
        <v>330</v>
      </c>
      <c r="B5" s="120">
        <v>973342</v>
      </c>
      <c r="C5" s="120">
        <v>910186</v>
      </c>
      <c r="D5" s="120">
        <v>903882</v>
      </c>
      <c r="E5" s="120">
        <v>880909</v>
      </c>
      <c r="F5" s="120">
        <v>859532</v>
      </c>
      <c r="G5" s="120">
        <v>846798</v>
      </c>
      <c r="H5" s="120">
        <v>723085</v>
      </c>
      <c r="I5" s="120">
        <v>681970</v>
      </c>
      <c r="J5" s="120">
        <v>655821</v>
      </c>
      <c r="K5" s="647">
        <v>619459</v>
      </c>
      <c r="L5" s="647">
        <v>581218</v>
      </c>
    </row>
    <row r="6" spans="1:13" x14ac:dyDescent="0.2">
      <c r="A6" s="121" t="s">
        <v>1281</v>
      </c>
      <c r="B6" s="120">
        <v>527515</v>
      </c>
      <c r="C6" s="120">
        <v>462897</v>
      </c>
      <c r="D6" s="120">
        <v>464862</v>
      </c>
      <c r="E6" s="120">
        <v>459523</v>
      </c>
      <c r="F6" s="120">
        <v>440894</v>
      </c>
      <c r="G6" s="120">
        <v>455989</v>
      </c>
      <c r="H6" s="120">
        <v>388481</v>
      </c>
      <c r="I6" s="120">
        <v>369133</v>
      </c>
      <c r="J6" s="120">
        <v>348484</v>
      </c>
      <c r="K6" s="647">
        <v>334909</v>
      </c>
      <c r="L6" s="647">
        <v>319067</v>
      </c>
    </row>
    <row r="7" spans="1:13" x14ac:dyDescent="0.2">
      <c r="A7" s="121" t="s">
        <v>1282</v>
      </c>
      <c r="B7" s="120">
        <v>445827</v>
      </c>
      <c r="C7" s="120">
        <v>447288</v>
      </c>
      <c r="D7" s="120">
        <v>439020</v>
      </c>
      <c r="E7" s="120">
        <v>421386</v>
      </c>
      <c r="F7" s="120">
        <v>418638</v>
      </c>
      <c r="G7" s="120">
        <v>390809</v>
      </c>
      <c r="H7" s="120">
        <v>334603</v>
      </c>
      <c r="I7" s="120">
        <v>312836</v>
      </c>
      <c r="J7" s="120">
        <v>307337</v>
      </c>
      <c r="K7" s="647">
        <v>284551</v>
      </c>
      <c r="L7" s="647">
        <v>262151</v>
      </c>
    </row>
    <row r="8" spans="1:13" x14ac:dyDescent="0.2">
      <c r="A8" s="121" t="s">
        <v>358</v>
      </c>
      <c r="B8" s="120">
        <v>102632</v>
      </c>
      <c r="C8" s="120">
        <v>111493</v>
      </c>
      <c r="D8" s="120">
        <v>104544</v>
      </c>
      <c r="E8" s="120">
        <v>110264</v>
      </c>
      <c r="F8" s="120">
        <v>106899</v>
      </c>
      <c r="G8" s="120">
        <v>109924</v>
      </c>
      <c r="H8" s="120">
        <v>98789</v>
      </c>
      <c r="I8" s="120">
        <v>83327</v>
      </c>
      <c r="J8" s="120">
        <v>78150</v>
      </c>
      <c r="K8" s="647">
        <v>69316</v>
      </c>
      <c r="L8" s="647">
        <v>80068</v>
      </c>
    </row>
    <row r="9" spans="1:13" ht="13.5" thickBot="1" x14ac:dyDescent="0.25">
      <c r="A9" s="122" t="s">
        <v>359</v>
      </c>
      <c r="B9" s="123">
        <v>870710</v>
      </c>
      <c r="C9" s="123">
        <v>798693</v>
      </c>
      <c r="D9" s="123">
        <v>799338</v>
      </c>
      <c r="E9" s="123">
        <v>770645</v>
      </c>
      <c r="F9" s="123">
        <v>752633</v>
      </c>
      <c r="G9" s="123">
        <v>736874</v>
      </c>
      <c r="H9" s="123">
        <v>624296</v>
      </c>
      <c r="I9" s="123">
        <v>598643</v>
      </c>
      <c r="J9" s="123">
        <v>577671</v>
      </c>
      <c r="K9" s="123">
        <v>550143</v>
      </c>
      <c r="L9" s="123">
        <v>501150</v>
      </c>
    </row>
    <row r="10" spans="1:13" x14ac:dyDescent="0.2">
      <c r="A10" s="1"/>
    </row>
    <row r="11" spans="1:13" x14ac:dyDescent="0.2">
      <c r="A11" s="1" t="s">
        <v>1892</v>
      </c>
    </row>
    <row r="12" spans="1:13" x14ac:dyDescent="0.2">
      <c r="M12" s="633"/>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7" customWidth="1"/>
    <col min="258" max="266" width="7.85546875" customWidth="1"/>
    <col min="514" max="522" width="7.85546875" customWidth="1"/>
    <col min="770" max="778" width="7.85546875" customWidth="1"/>
    <col min="1026" max="1034" width="7.85546875" customWidth="1"/>
    <col min="1282" max="1290" width="7.85546875" customWidth="1"/>
    <col min="1538" max="1546" width="7.85546875" customWidth="1"/>
    <col min="1794" max="1802" width="7.85546875" customWidth="1"/>
    <col min="2050" max="2058" width="7.85546875" customWidth="1"/>
    <col min="2306" max="2314" width="7.85546875" customWidth="1"/>
    <col min="2562" max="2570" width="7.85546875" customWidth="1"/>
    <col min="2818" max="2826" width="7.85546875" customWidth="1"/>
    <col min="3074" max="3082" width="7.85546875" customWidth="1"/>
    <col min="3330" max="3338" width="7.85546875" customWidth="1"/>
    <col min="3586" max="3594" width="7.85546875" customWidth="1"/>
    <col min="3842" max="3850" width="7.85546875" customWidth="1"/>
    <col min="4098" max="4106" width="7.85546875" customWidth="1"/>
    <col min="4354" max="4362" width="7.85546875" customWidth="1"/>
    <col min="4610" max="4618" width="7.85546875" customWidth="1"/>
    <col min="4866" max="4874" width="7.85546875" customWidth="1"/>
    <col min="5122" max="5130" width="7.85546875" customWidth="1"/>
    <col min="5378" max="5386" width="7.85546875" customWidth="1"/>
    <col min="5634" max="5642" width="7.85546875" customWidth="1"/>
    <col min="5890" max="5898" width="7.85546875" customWidth="1"/>
    <col min="6146" max="6154" width="7.85546875" customWidth="1"/>
    <col min="6402" max="6410" width="7.85546875" customWidth="1"/>
    <col min="6658" max="6666" width="7.85546875" customWidth="1"/>
    <col min="6914" max="6922" width="7.85546875" customWidth="1"/>
    <col min="7170" max="7178" width="7.85546875" customWidth="1"/>
    <col min="7426" max="7434" width="7.85546875" customWidth="1"/>
    <col min="7682" max="7690" width="7.85546875" customWidth="1"/>
    <col min="7938" max="7946" width="7.85546875" customWidth="1"/>
    <col min="8194" max="8202" width="7.85546875" customWidth="1"/>
    <col min="8450" max="8458" width="7.85546875" customWidth="1"/>
    <col min="8706" max="8714" width="7.85546875" customWidth="1"/>
    <col min="8962" max="8970" width="7.85546875" customWidth="1"/>
    <col min="9218" max="9226" width="7.85546875" customWidth="1"/>
    <col min="9474" max="9482" width="7.85546875" customWidth="1"/>
    <col min="9730" max="9738" width="7.85546875" customWidth="1"/>
    <col min="9986" max="9994" width="7.85546875" customWidth="1"/>
    <col min="10242" max="10250" width="7.85546875" customWidth="1"/>
    <col min="10498" max="10506" width="7.85546875" customWidth="1"/>
    <col min="10754" max="10762" width="7.85546875" customWidth="1"/>
    <col min="11010" max="11018" width="7.85546875" customWidth="1"/>
    <col min="11266" max="11274" width="7.85546875" customWidth="1"/>
    <col min="11522" max="11530" width="7.85546875" customWidth="1"/>
    <col min="11778" max="11786" width="7.85546875" customWidth="1"/>
    <col min="12034" max="12042" width="7.85546875" customWidth="1"/>
    <col min="12290" max="12298" width="7.85546875" customWidth="1"/>
    <col min="12546" max="12554" width="7.85546875" customWidth="1"/>
    <col min="12802" max="12810" width="7.85546875" customWidth="1"/>
    <col min="13058" max="13066" width="7.85546875" customWidth="1"/>
    <col min="13314" max="13322" width="7.85546875" customWidth="1"/>
    <col min="13570" max="13578" width="7.85546875" customWidth="1"/>
    <col min="13826" max="13834" width="7.85546875" customWidth="1"/>
    <col min="14082" max="14090" width="7.85546875" customWidth="1"/>
    <col min="14338" max="14346" width="7.85546875" customWidth="1"/>
    <col min="14594" max="14602" width="7.85546875" customWidth="1"/>
    <col min="14850" max="14858" width="7.85546875" customWidth="1"/>
    <col min="15106" max="15114" width="7.85546875" customWidth="1"/>
    <col min="15362" max="15370" width="7.85546875" customWidth="1"/>
    <col min="15618" max="15626" width="7.85546875" customWidth="1"/>
    <col min="15874" max="15882" width="7.85546875" customWidth="1"/>
    <col min="16130" max="16138" width="7.85546875" customWidth="1"/>
  </cols>
  <sheetData>
    <row r="1" spans="1:13" ht="12.75" customHeight="1" x14ac:dyDescent="0.2">
      <c r="A1" s="950" t="s">
        <v>1900</v>
      </c>
      <c r="B1" s="950"/>
      <c r="C1" s="950"/>
      <c r="D1" s="950"/>
      <c r="E1" s="950"/>
      <c r="F1" s="950"/>
      <c r="G1" s="950"/>
      <c r="H1" s="950"/>
      <c r="I1" s="950"/>
      <c r="J1" s="950"/>
    </row>
    <row r="2" spans="1:13" x14ac:dyDescent="0.2">
      <c r="A2" s="5"/>
    </row>
    <row r="3" spans="1:13" ht="13.5" thickBot="1" x14ac:dyDescent="0.25">
      <c r="A3" s="1"/>
      <c r="J3" s="2"/>
      <c r="L3" s="2" t="s">
        <v>1881</v>
      </c>
    </row>
    <row r="4" spans="1:13" ht="13.5" thickBot="1" x14ac:dyDescent="0.25">
      <c r="A4" s="103"/>
      <c r="B4" s="555">
        <v>2010</v>
      </c>
      <c r="C4" s="555">
        <v>2011</v>
      </c>
      <c r="D4" s="555">
        <v>2012</v>
      </c>
      <c r="E4" s="555">
        <v>2013</v>
      </c>
      <c r="F4" s="555">
        <v>2014</v>
      </c>
      <c r="G4" s="555">
        <v>2015</v>
      </c>
      <c r="H4" s="555">
        <v>2016</v>
      </c>
      <c r="I4" s="555">
        <v>2017</v>
      </c>
      <c r="J4" s="555">
        <v>2018</v>
      </c>
      <c r="K4" s="555">
        <v>2019</v>
      </c>
      <c r="L4" s="555">
        <v>2020</v>
      </c>
    </row>
    <row r="5" spans="1:13" x14ac:dyDescent="0.2">
      <c r="A5" s="3" t="s">
        <v>330</v>
      </c>
      <c r="B5" s="37">
        <v>54.9</v>
      </c>
      <c r="C5" s="37">
        <v>54.1</v>
      </c>
      <c r="D5" s="37">
        <v>54.6</v>
      </c>
      <c r="E5" s="37">
        <v>54.5</v>
      </c>
      <c r="F5" s="37">
        <v>54.9</v>
      </c>
      <c r="G5" s="37">
        <v>54.5</v>
      </c>
      <c r="H5" s="37">
        <v>53.7</v>
      </c>
      <c r="I5" s="37">
        <v>54.9</v>
      </c>
      <c r="J5" s="37">
        <v>55</v>
      </c>
      <c r="K5" s="648">
        <v>55.1</v>
      </c>
      <c r="L5" s="648">
        <v>55.1</v>
      </c>
    </row>
    <row r="6" spans="1:13" x14ac:dyDescent="0.2">
      <c r="A6" s="1" t="s">
        <v>1281</v>
      </c>
      <c r="B6" s="37">
        <v>64.2</v>
      </c>
      <c r="C6" s="37">
        <v>62.7</v>
      </c>
      <c r="D6" s="37">
        <v>63.6</v>
      </c>
      <c r="E6" s="37">
        <v>63.7</v>
      </c>
      <c r="F6" s="37">
        <v>64.2</v>
      </c>
      <c r="G6" s="37">
        <v>64.5</v>
      </c>
      <c r="H6" s="37">
        <v>63.6</v>
      </c>
      <c r="I6" s="37">
        <v>64.599999999999994</v>
      </c>
      <c r="J6" s="37">
        <v>64.900000000000006</v>
      </c>
      <c r="K6" s="648">
        <v>65.400000000000006</v>
      </c>
      <c r="L6" s="648">
        <v>65.400000000000006</v>
      </c>
    </row>
    <row r="7" spans="1:13" x14ac:dyDescent="0.2">
      <c r="A7" s="1" t="s">
        <v>1282</v>
      </c>
      <c r="B7" s="37">
        <v>46.2</v>
      </c>
      <c r="C7" s="37">
        <v>46.1</v>
      </c>
      <c r="D7" s="37">
        <v>46.2</v>
      </c>
      <c r="E7" s="37">
        <v>46</v>
      </c>
      <c r="F7" s="37">
        <v>46.2</v>
      </c>
      <c r="G7" s="37">
        <v>45.2</v>
      </c>
      <c r="H7" s="37">
        <v>44.4</v>
      </c>
      <c r="I7" s="37">
        <v>45.9</v>
      </c>
      <c r="J7" s="37">
        <v>45.6</v>
      </c>
      <c r="K7" s="648">
        <v>45.6</v>
      </c>
      <c r="L7" s="648">
        <v>45.3</v>
      </c>
    </row>
    <row r="8" spans="1:13" x14ac:dyDescent="0.2">
      <c r="A8" s="1" t="s">
        <v>358</v>
      </c>
      <c r="B8" s="37">
        <v>53.8</v>
      </c>
      <c r="C8" s="37">
        <v>54.2</v>
      </c>
      <c r="D8" s="37">
        <v>54.2</v>
      </c>
      <c r="E8" s="37">
        <v>54.3</v>
      </c>
      <c r="F8" s="37">
        <v>55.1</v>
      </c>
      <c r="G8" s="37">
        <v>54.7</v>
      </c>
      <c r="H8" s="37">
        <v>54.7</v>
      </c>
      <c r="I8" s="37">
        <v>55.5</v>
      </c>
      <c r="J8" s="37">
        <v>55.5</v>
      </c>
      <c r="K8" s="648">
        <v>55.8</v>
      </c>
      <c r="L8" s="648">
        <v>55.9</v>
      </c>
    </row>
    <row r="9" spans="1:13" ht="13.5" thickBot="1" x14ac:dyDescent="0.25">
      <c r="A9" s="7" t="s">
        <v>359</v>
      </c>
      <c r="B9" s="476">
        <v>56.2</v>
      </c>
      <c r="C9" s="476">
        <v>54.1</v>
      </c>
      <c r="D9" s="476">
        <v>55.1</v>
      </c>
      <c r="E9" s="476">
        <v>54.8</v>
      </c>
      <c r="F9" s="476">
        <v>54.6</v>
      </c>
      <c r="G9" s="476">
        <v>54.3</v>
      </c>
      <c r="H9" s="476">
        <v>52.6</v>
      </c>
      <c r="I9" s="476">
        <v>54.2</v>
      </c>
      <c r="J9" s="476">
        <v>54.4</v>
      </c>
      <c r="K9" s="476">
        <v>54.3</v>
      </c>
      <c r="L9" s="476">
        <v>54.1</v>
      </c>
    </row>
    <row r="10" spans="1:13" x14ac:dyDescent="0.2">
      <c r="A10" s="1"/>
    </row>
    <row r="11" spans="1:13" x14ac:dyDescent="0.2">
      <c r="A11" s="1" t="s">
        <v>1892</v>
      </c>
    </row>
    <row r="12" spans="1:13" x14ac:dyDescent="0.2">
      <c r="M12" s="633"/>
    </row>
  </sheetData>
  <mergeCells count="1">
    <mergeCell ref="A1:J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8.28515625" customWidth="1"/>
    <col min="258" max="266" width="8.5703125" customWidth="1"/>
    <col min="514" max="522" width="8.5703125" customWidth="1"/>
    <col min="770" max="778" width="8.5703125" customWidth="1"/>
    <col min="1026" max="1034" width="8.5703125" customWidth="1"/>
    <col min="1282" max="1290" width="8.5703125" customWidth="1"/>
    <col min="1538" max="1546" width="8.5703125" customWidth="1"/>
    <col min="1794" max="1802" width="8.5703125" customWidth="1"/>
    <col min="2050" max="2058" width="8.5703125" customWidth="1"/>
    <col min="2306" max="2314" width="8.5703125" customWidth="1"/>
    <col min="2562" max="2570" width="8.5703125" customWidth="1"/>
    <col min="2818" max="2826" width="8.5703125" customWidth="1"/>
    <col min="3074" max="3082" width="8.5703125" customWidth="1"/>
    <col min="3330" max="3338" width="8.5703125" customWidth="1"/>
    <col min="3586" max="3594" width="8.5703125" customWidth="1"/>
    <col min="3842" max="3850" width="8.5703125" customWidth="1"/>
    <col min="4098" max="4106" width="8.5703125" customWidth="1"/>
    <col min="4354" max="4362" width="8.5703125" customWidth="1"/>
    <col min="4610" max="4618" width="8.5703125" customWidth="1"/>
    <col min="4866" max="4874" width="8.5703125" customWidth="1"/>
    <col min="5122" max="5130" width="8.5703125" customWidth="1"/>
    <col min="5378" max="5386" width="8.5703125" customWidth="1"/>
    <col min="5634" max="5642" width="8.5703125" customWidth="1"/>
    <col min="5890" max="5898" width="8.5703125" customWidth="1"/>
    <col min="6146" max="6154" width="8.5703125" customWidth="1"/>
    <col min="6402" max="6410" width="8.5703125" customWidth="1"/>
    <col min="6658" max="6666" width="8.5703125" customWidth="1"/>
    <col min="6914" max="6922" width="8.5703125" customWidth="1"/>
    <col min="7170" max="7178" width="8.5703125" customWidth="1"/>
    <col min="7426" max="7434" width="8.5703125" customWidth="1"/>
    <col min="7682" max="7690" width="8.5703125" customWidth="1"/>
    <col min="7938" max="7946" width="8.5703125" customWidth="1"/>
    <col min="8194" max="8202" width="8.5703125" customWidth="1"/>
    <col min="8450" max="8458" width="8.5703125" customWidth="1"/>
    <col min="8706" max="8714" width="8.5703125" customWidth="1"/>
    <col min="8962" max="8970" width="8.5703125" customWidth="1"/>
    <col min="9218" max="9226" width="8.5703125" customWidth="1"/>
    <col min="9474" max="9482" width="8.5703125" customWidth="1"/>
    <col min="9730" max="9738" width="8.5703125" customWidth="1"/>
    <col min="9986" max="9994" width="8.5703125" customWidth="1"/>
    <col min="10242" max="10250" width="8.5703125" customWidth="1"/>
    <col min="10498" max="10506" width="8.5703125" customWidth="1"/>
    <col min="10754" max="10762" width="8.5703125" customWidth="1"/>
    <col min="11010" max="11018" width="8.5703125" customWidth="1"/>
    <col min="11266" max="11274" width="8.5703125" customWidth="1"/>
    <col min="11522" max="11530" width="8.5703125" customWidth="1"/>
    <col min="11778" max="11786" width="8.5703125" customWidth="1"/>
    <col min="12034" max="12042" width="8.5703125" customWidth="1"/>
    <col min="12290" max="12298" width="8.5703125" customWidth="1"/>
    <col min="12546" max="12554" width="8.5703125" customWidth="1"/>
    <col min="12802" max="12810" width="8.5703125" customWidth="1"/>
    <col min="13058" max="13066" width="8.5703125" customWidth="1"/>
    <col min="13314" max="13322" width="8.5703125" customWidth="1"/>
    <col min="13570" max="13578" width="8.5703125" customWidth="1"/>
    <col min="13826" max="13834" width="8.5703125" customWidth="1"/>
    <col min="14082" max="14090" width="8.5703125" customWidth="1"/>
    <col min="14338" max="14346" width="8.5703125" customWidth="1"/>
    <col min="14594" max="14602" width="8.5703125" customWidth="1"/>
    <col min="14850" max="14858" width="8.5703125" customWidth="1"/>
    <col min="15106" max="15114" width="8.5703125" customWidth="1"/>
    <col min="15362" max="15370" width="8.5703125" customWidth="1"/>
    <col min="15618" max="15626" width="8.5703125" customWidth="1"/>
    <col min="15874" max="15882" width="8.5703125" customWidth="1"/>
    <col min="16130" max="16138" width="8.5703125" customWidth="1"/>
  </cols>
  <sheetData>
    <row r="1" spans="1:13" x14ac:dyDescent="0.2">
      <c r="A1" s="889" t="s">
        <v>1901</v>
      </c>
      <c r="B1" s="889"/>
      <c r="C1" s="889"/>
      <c r="D1" s="889"/>
      <c r="E1" s="889"/>
      <c r="F1" s="889"/>
      <c r="G1" s="889"/>
      <c r="H1" s="889"/>
      <c r="I1" s="889"/>
      <c r="J1" s="889"/>
    </row>
    <row r="2" spans="1:13" x14ac:dyDescent="0.2">
      <c r="A2" s="1"/>
    </row>
    <row r="3" spans="1:13" ht="13.5" thickBot="1" x14ac:dyDescent="0.25">
      <c r="A3" s="1"/>
      <c r="J3" s="2"/>
      <c r="L3" s="2" t="s">
        <v>1881</v>
      </c>
    </row>
    <row r="4" spans="1:13" ht="13.5" thickBot="1" x14ac:dyDescent="0.25">
      <c r="A4" s="103"/>
      <c r="B4" s="555">
        <v>2010</v>
      </c>
      <c r="C4" s="555">
        <v>2011</v>
      </c>
      <c r="D4" s="555">
        <v>2012</v>
      </c>
      <c r="E4" s="555">
        <v>2013</v>
      </c>
      <c r="F4" s="555">
        <v>2014</v>
      </c>
      <c r="G4" s="555">
        <v>2015</v>
      </c>
      <c r="H4" s="555">
        <v>2016</v>
      </c>
      <c r="I4" s="555">
        <v>2017</v>
      </c>
      <c r="J4" s="555">
        <v>2018</v>
      </c>
      <c r="K4" s="555">
        <v>2019</v>
      </c>
      <c r="L4" s="555">
        <v>2020</v>
      </c>
    </row>
    <row r="5" spans="1:13" x14ac:dyDescent="0.2">
      <c r="A5" s="3" t="s">
        <v>330</v>
      </c>
      <c r="B5" s="37">
        <v>64.900000000000006</v>
      </c>
      <c r="C5" s="37">
        <v>64.099999999999994</v>
      </c>
      <c r="D5" s="37">
        <v>64.8</v>
      </c>
      <c r="E5" s="37">
        <v>64.900000000000006</v>
      </c>
      <c r="F5" s="37">
        <v>65.7</v>
      </c>
      <c r="G5" s="37">
        <v>66.099999999999994</v>
      </c>
      <c r="H5" s="37">
        <v>65.599999999999994</v>
      </c>
      <c r="I5" s="37">
        <v>67.3</v>
      </c>
      <c r="J5" s="37">
        <v>67.8</v>
      </c>
      <c r="K5" s="648">
        <v>68.599999999999994</v>
      </c>
      <c r="L5" s="648">
        <v>69.2</v>
      </c>
    </row>
    <row r="6" spans="1:13" x14ac:dyDescent="0.2">
      <c r="A6" s="1" t="s">
        <v>1281</v>
      </c>
      <c r="B6" s="37">
        <v>73.7</v>
      </c>
      <c r="C6" s="37">
        <v>72.099999999999994</v>
      </c>
      <c r="D6" s="37">
        <v>73.2</v>
      </c>
      <c r="E6" s="37">
        <v>73.400000000000006</v>
      </c>
      <c r="F6" s="37">
        <v>74.3</v>
      </c>
      <c r="G6" s="37">
        <v>75.3</v>
      </c>
      <c r="H6" s="37">
        <v>74.8</v>
      </c>
      <c r="I6" s="37">
        <v>76.2</v>
      </c>
      <c r="J6" s="37">
        <v>76.900000000000006</v>
      </c>
      <c r="K6" s="649">
        <v>78</v>
      </c>
      <c r="L6" s="648">
        <v>78.7</v>
      </c>
    </row>
    <row r="7" spans="1:13" x14ac:dyDescent="0.2">
      <c r="A7" s="1" t="s">
        <v>1282</v>
      </c>
      <c r="B7" s="37">
        <v>56.2</v>
      </c>
      <c r="C7" s="37">
        <v>56.1</v>
      </c>
      <c r="D7" s="37">
        <v>56.4</v>
      </c>
      <c r="E7" s="37">
        <v>56.3</v>
      </c>
      <c r="F7" s="37">
        <v>56.9</v>
      </c>
      <c r="G7" s="37">
        <v>56.7</v>
      </c>
      <c r="H7" s="37">
        <v>56.2</v>
      </c>
      <c r="I7" s="37">
        <v>58.2</v>
      </c>
      <c r="J7" s="37">
        <v>58.4</v>
      </c>
      <c r="K7" s="648">
        <v>58.9</v>
      </c>
      <c r="L7" s="648">
        <v>59.3</v>
      </c>
    </row>
    <row r="8" spans="1:13" x14ac:dyDescent="0.2">
      <c r="A8" s="1" t="s">
        <v>358</v>
      </c>
      <c r="B8" s="37">
        <v>63.5</v>
      </c>
      <c r="C8" s="37">
        <v>63.9</v>
      </c>
      <c r="D8" s="37">
        <v>64.099999999999994</v>
      </c>
      <c r="E8" s="37">
        <v>64.5</v>
      </c>
      <c r="F8" s="37">
        <v>65.8</v>
      </c>
      <c r="G8" s="37">
        <v>65.900000000000006</v>
      </c>
      <c r="H8" s="37">
        <v>66.400000000000006</v>
      </c>
      <c r="I8" s="37">
        <v>67.900000000000006</v>
      </c>
      <c r="J8" s="37">
        <v>68.400000000000006</v>
      </c>
      <c r="K8" s="648">
        <v>69.5</v>
      </c>
      <c r="L8" s="648">
        <v>70.2</v>
      </c>
    </row>
    <row r="9" spans="1:13" ht="13.5" thickBot="1" x14ac:dyDescent="0.25">
      <c r="A9" s="7" t="s">
        <v>359</v>
      </c>
      <c r="B9" s="476">
        <v>66.8</v>
      </c>
      <c r="C9" s="476">
        <v>64.400000000000006</v>
      </c>
      <c r="D9" s="476">
        <v>65.8</v>
      </c>
      <c r="E9" s="476">
        <v>65.5</v>
      </c>
      <c r="F9" s="476">
        <v>65.5</v>
      </c>
      <c r="G9" s="476">
        <v>66.400000000000006</v>
      </c>
      <c r="H9" s="476">
        <v>64.599999999999994</v>
      </c>
      <c r="I9" s="476">
        <v>66.599999999999994</v>
      </c>
      <c r="J9" s="476">
        <v>66.900000000000006</v>
      </c>
      <c r="K9" s="476">
        <v>67.5</v>
      </c>
      <c r="L9" s="476">
        <v>67.900000000000006</v>
      </c>
    </row>
    <row r="10" spans="1:13" x14ac:dyDescent="0.2">
      <c r="A10" s="1"/>
      <c r="G10" s="12"/>
      <c r="H10" s="12"/>
    </row>
    <row r="11" spans="1:13" x14ac:dyDescent="0.2">
      <c r="A11" s="1" t="s">
        <v>1892</v>
      </c>
    </row>
    <row r="12" spans="1:13" x14ac:dyDescent="0.2">
      <c r="M12" s="633"/>
    </row>
  </sheetData>
  <mergeCells count="1">
    <mergeCell ref="A1:J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H1" sqref="H1"/>
    </sheetView>
  </sheetViews>
  <sheetFormatPr defaultRowHeight="12.75" x14ac:dyDescent="0.2"/>
  <cols>
    <col min="1" max="1" width="9.140625" style="136"/>
    <col min="2" max="2" width="11.140625" style="136" customWidth="1"/>
    <col min="3" max="3" width="14.42578125" style="136" customWidth="1"/>
    <col min="4" max="4" width="11.7109375" style="136" customWidth="1"/>
    <col min="5" max="5" width="13" style="136" customWidth="1"/>
    <col min="6" max="6" width="10.85546875" style="136" customWidth="1"/>
    <col min="7" max="7" width="12.42578125" style="136" customWidth="1"/>
    <col min="8" max="16384" width="9.140625" style="136"/>
  </cols>
  <sheetData>
    <row r="1" spans="1:9" x14ac:dyDescent="0.2">
      <c r="A1" s="862" t="s">
        <v>2392</v>
      </c>
      <c r="B1" s="862"/>
      <c r="C1" s="862"/>
      <c r="D1" s="862"/>
      <c r="E1" s="862"/>
      <c r="F1" s="862"/>
      <c r="G1" s="862"/>
      <c r="H1" s="179"/>
      <c r="I1" s="179"/>
    </row>
    <row r="2" spans="1:9" ht="13.5" thickBot="1" x14ac:dyDescent="0.25">
      <c r="A2" s="180"/>
    </row>
    <row r="3" spans="1:9" s="137" customFormat="1" ht="45.75" thickBot="1" x14ac:dyDescent="0.25">
      <c r="A3" s="843" t="s">
        <v>1312</v>
      </c>
      <c r="B3" s="847" t="s">
        <v>1313</v>
      </c>
      <c r="C3" s="847" t="s">
        <v>1314</v>
      </c>
      <c r="D3" s="847" t="s">
        <v>1315</v>
      </c>
      <c r="E3" s="847" t="s">
        <v>1314</v>
      </c>
      <c r="F3" s="847" t="s">
        <v>1316</v>
      </c>
      <c r="G3" s="847" t="s">
        <v>1314</v>
      </c>
    </row>
    <row r="4" spans="1:9" x14ac:dyDescent="0.2">
      <c r="A4" s="238">
        <v>2010</v>
      </c>
      <c r="B4" s="234">
        <v>212199</v>
      </c>
      <c r="C4" s="234">
        <v>9.4</v>
      </c>
      <c r="D4" s="234">
        <v>117851</v>
      </c>
      <c r="E4" s="234">
        <v>9.1999999999999993</v>
      </c>
      <c r="F4" s="234">
        <v>94348</v>
      </c>
      <c r="G4" s="234">
        <v>9.6999999999999993</v>
      </c>
    </row>
    <row r="5" spans="1:9" x14ac:dyDescent="0.2">
      <c r="A5" s="238">
        <v>2011</v>
      </c>
      <c r="B5" s="234">
        <v>196242</v>
      </c>
      <c r="C5" s="234">
        <v>8.6999999999999993</v>
      </c>
      <c r="D5" s="234">
        <v>106667</v>
      </c>
      <c r="E5" s="234">
        <v>8.4</v>
      </c>
      <c r="F5" s="234">
        <v>89575</v>
      </c>
      <c r="G5" s="234">
        <v>9.1999999999999993</v>
      </c>
    </row>
    <row r="6" spans="1:9" x14ac:dyDescent="0.2">
      <c r="A6" s="238">
        <v>2012</v>
      </c>
      <c r="B6" s="234">
        <v>201104</v>
      </c>
      <c r="C6" s="183">
        <v>9</v>
      </c>
      <c r="D6" s="234">
        <v>108425</v>
      </c>
      <c r="E6" s="234">
        <v>8.6</v>
      </c>
      <c r="F6" s="234">
        <v>92679</v>
      </c>
      <c r="G6" s="234">
        <v>9.5</v>
      </c>
    </row>
    <row r="7" spans="1:9" x14ac:dyDescent="0.2">
      <c r="A7" s="181">
        <v>2013</v>
      </c>
      <c r="B7" s="182">
        <v>214932</v>
      </c>
      <c r="C7" s="182">
        <v>9.6</v>
      </c>
      <c r="D7" s="182">
        <v>118112</v>
      </c>
      <c r="E7" s="183">
        <v>9.3000000000000007</v>
      </c>
      <c r="F7" s="182">
        <v>96820</v>
      </c>
      <c r="G7" s="183">
        <v>10</v>
      </c>
    </row>
    <row r="8" spans="1:9" x14ac:dyDescent="0.2">
      <c r="A8" s="181">
        <v>2014</v>
      </c>
      <c r="B8" s="166">
        <v>202501</v>
      </c>
      <c r="C8" s="167">
        <v>9.1</v>
      </c>
      <c r="D8" s="166">
        <v>110442</v>
      </c>
      <c r="E8" s="168">
        <v>8.8000000000000007</v>
      </c>
      <c r="F8" s="166">
        <v>92059</v>
      </c>
      <c r="G8" s="167">
        <v>9.5</v>
      </c>
    </row>
    <row r="9" spans="1:9" x14ac:dyDescent="0.2">
      <c r="A9" s="181" t="s">
        <v>1021</v>
      </c>
      <c r="B9" s="184">
        <v>206190</v>
      </c>
      <c r="C9" s="184">
        <v>9.3000000000000007</v>
      </c>
      <c r="D9" s="184">
        <v>113590</v>
      </c>
      <c r="E9" s="185">
        <v>9</v>
      </c>
      <c r="F9" s="184">
        <v>92600</v>
      </c>
      <c r="G9" s="184">
        <v>9.5</v>
      </c>
    </row>
    <row r="10" spans="1:9" x14ac:dyDescent="0.2">
      <c r="A10" s="181" t="s">
        <v>1022</v>
      </c>
      <c r="B10" s="184">
        <v>209641</v>
      </c>
      <c r="C10" s="184">
        <v>9.4</v>
      </c>
      <c r="D10" s="184">
        <v>115105</v>
      </c>
      <c r="E10" s="185">
        <v>9.1999999999999993</v>
      </c>
      <c r="F10" s="184">
        <v>94536</v>
      </c>
      <c r="G10" s="184">
        <v>9.6999999999999993</v>
      </c>
    </row>
    <row r="11" spans="1:9" x14ac:dyDescent="0.2">
      <c r="A11" s="181" t="s">
        <v>1051</v>
      </c>
      <c r="B11" s="184">
        <v>214928</v>
      </c>
      <c r="C11" s="184">
        <v>9.6999999999999993</v>
      </c>
      <c r="D11" s="184">
        <v>118885</v>
      </c>
      <c r="E11" s="185">
        <v>9.5</v>
      </c>
      <c r="F11" s="184">
        <v>96043</v>
      </c>
      <c r="G11" s="184">
        <v>9.9</v>
      </c>
    </row>
    <row r="12" spans="1:9" x14ac:dyDescent="0.2">
      <c r="A12" s="186" t="s">
        <v>1008</v>
      </c>
      <c r="B12" s="187">
        <v>214614</v>
      </c>
      <c r="C12" s="187">
        <v>9.6999999999999993</v>
      </c>
      <c r="D12" s="187">
        <v>119149</v>
      </c>
      <c r="E12" s="202">
        <v>9.5</v>
      </c>
      <c r="F12" s="187">
        <v>95465</v>
      </c>
      <c r="G12" s="187">
        <v>9.9</v>
      </c>
    </row>
    <row r="13" spans="1:9" x14ac:dyDescent="0.2">
      <c r="A13" s="186">
        <v>2019</v>
      </c>
      <c r="B13" s="187">
        <v>203109</v>
      </c>
      <c r="C13" s="187">
        <v>9.1999999999999993</v>
      </c>
      <c r="D13" s="187">
        <v>111775</v>
      </c>
      <c r="E13" s="202">
        <v>8.9</v>
      </c>
      <c r="F13" s="187">
        <v>91334</v>
      </c>
      <c r="G13" s="187">
        <v>9.4</v>
      </c>
    </row>
    <row r="14" spans="1:9" ht="13.5" thickBot="1" x14ac:dyDescent="0.25">
      <c r="A14" s="213" t="s">
        <v>1050</v>
      </c>
      <c r="B14" s="193">
        <v>178609</v>
      </c>
      <c r="C14" s="193">
        <v>8.1</v>
      </c>
      <c r="D14" s="193">
        <v>95191</v>
      </c>
      <c r="E14" s="191">
        <v>7.6</v>
      </c>
      <c r="F14" s="193">
        <v>83418</v>
      </c>
      <c r="G14" s="193">
        <v>8.6</v>
      </c>
    </row>
    <row r="15" spans="1:9" x14ac:dyDescent="0.2">
      <c r="A15" s="186"/>
      <c r="B15" s="187"/>
      <c r="C15" s="187"/>
      <c r="D15" s="187"/>
      <c r="E15" s="202"/>
      <c r="F15" s="187"/>
      <c r="G15" s="187"/>
    </row>
    <row r="16" spans="1:9" s="180" customFormat="1" ht="11.25" x14ac:dyDescent="0.2">
      <c r="A16" s="1" t="s">
        <v>1317</v>
      </c>
      <c r="B16" s="1"/>
      <c r="C16" s="1"/>
      <c r="D16" s="1"/>
      <c r="E16" s="1"/>
      <c r="F16" s="1"/>
      <c r="G16" s="1"/>
    </row>
    <row r="17" spans="1:17" s="180" customFormat="1" ht="11.25" x14ac:dyDescent="0.2">
      <c r="A17" s="4" t="s">
        <v>1318</v>
      </c>
      <c r="B17" s="1"/>
      <c r="C17" s="1"/>
      <c r="D17" s="1"/>
      <c r="E17" s="1"/>
      <c r="F17" s="1"/>
      <c r="G17" s="1"/>
    </row>
    <row r="18" spans="1:17" s="180" customFormat="1" ht="11.25" x14ac:dyDescent="0.2">
      <c r="A18" s="4" t="s">
        <v>1319</v>
      </c>
      <c r="B18" s="1"/>
      <c r="C18" s="1"/>
      <c r="D18" s="1"/>
      <c r="E18" s="1"/>
      <c r="F18" s="1"/>
      <c r="G18" s="1"/>
    </row>
    <row r="19" spans="1:17" s="184" customFormat="1" ht="36.75" customHeight="1" x14ac:dyDescent="0.2">
      <c r="A19" s="863" t="s">
        <v>2411</v>
      </c>
      <c r="B19" s="863"/>
      <c r="C19" s="863"/>
      <c r="D19" s="863"/>
      <c r="E19" s="863"/>
      <c r="F19" s="863"/>
      <c r="G19" s="863"/>
      <c r="H19" s="189"/>
      <c r="I19" s="189"/>
      <c r="J19" s="189"/>
    </row>
    <row r="20" spans="1:17" s="180" customFormat="1" ht="11.25" x14ac:dyDescent="0.2">
      <c r="A20" s="1" t="s">
        <v>2412</v>
      </c>
      <c r="B20" s="1"/>
      <c r="C20" s="1"/>
      <c r="D20" s="1"/>
      <c r="E20" s="1"/>
      <c r="F20" s="1"/>
      <c r="G20" s="1"/>
    </row>
    <row r="23" spans="1:17" x14ac:dyDescent="0.2">
      <c r="B23" s="348"/>
      <c r="D23" s="348"/>
      <c r="F23" s="348"/>
    </row>
    <row r="24" spans="1:17" x14ac:dyDescent="0.2">
      <c r="L24" s="348"/>
      <c r="M24" s="348"/>
      <c r="N24" s="348"/>
      <c r="O24" s="340"/>
      <c r="P24" s="340"/>
      <c r="Q24" s="347"/>
    </row>
    <row r="25" spans="1:17" x14ac:dyDescent="0.2">
      <c r="C25" s="348"/>
      <c r="D25" s="348"/>
      <c r="E25" s="348"/>
      <c r="F25" s="348"/>
      <c r="G25" s="340"/>
      <c r="H25" s="340"/>
      <c r="I25" s="347"/>
      <c r="L25" s="348"/>
      <c r="M25" s="348"/>
      <c r="N25" s="348"/>
      <c r="O25" s="340"/>
      <c r="P25" s="340"/>
      <c r="Q25" s="347"/>
    </row>
    <row r="26" spans="1:17" x14ac:dyDescent="0.2">
      <c r="B26" s="203"/>
      <c r="C26" s="203"/>
      <c r="D26" s="203"/>
      <c r="E26" s="203"/>
      <c r="F26" s="203"/>
      <c r="L26" s="348"/>
      <c r="M26" s="348"/>
      <c r="N26" s="348"/>
      <c r="O26" s="340"/>
      <c r="P26" s="340"/>
      <c r="Q26" s="347"/>
    </row>
    <row r="27" spans="1:17" x14ac:dyDescent="0.2">
      <c r="L27" s="348"/>
      <c r="M27" s="348"/>
      <c r="N27" s="348"/>
      <c r="O27" s="340"/>
      <c r="P27" s="340"/>
      <c r="Q27" s="347"/>
    </row>
    <row r="28" spans="1:17" x14ac:dyDescent="0.2">
      <c r="L28" s="348"/>
      <c r="M28" s="348"/>
      <c r="N28" s="348"/>
      <c r="O28" s="340"/>
      <c r="P28" s="340"/>
      <c r="Q28" s="347"/>
    </row>
    <row r="29" spans="1:17" x14ac:dyDescent="0.2">
      <c r="B29" s="348"/>
      <c r="D29" s="348"/>
      <c r="F29" s="348"/>
      <c r="L29" s="348"/>
      <c r="M29" s="348"/>
      <c r="N29" s="348"/>
      <c r="O29" s="340"/>
      <c r="P29" s="340"/>
      <c r="Q29" s="347"/>
    </row>
    <row r="30" spans="1:17" x14ac:dyDescent="0.2">
      <c r="B30" s="203"/>
      <c r="C30" s="203"/>
      <c r="D30" s="203"/>
      <c r="E30" s="203"/>
      <c r="F30" s="203"/>
    </row>
  </sheetData>
  <mergeCells count="2">
    <mergeCell ref="A1:G1"/>
    <mergeCell ref="A19:G19"/>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activeCell="M1" sqref="M1"/>
    </sheetView>
  </sheetViews>
  <sheetFormatPr defaultRowHeight="12.75" x14ac:dyDescent="0.2"/>
  <cols>
    <col min="1" max="1" width="20.7109375" customWidth="1"/>
    <col min="2" max="12" width="8" customWidth="1"/>
    <col min="257" max="257" width="20.7109375" customWidth="1"/>
    <col min="258" max="266" width="8.140625" customWidth="1"/>
    <col min="513" max="513" width="20.7109375" customWidth="1"/>
    <col min="514" max="522" width="8.140625" customWidth="1"/>
    <col min="769" max="769" width="20.7109375" customWidth="1"/>
    <col min="770" max="778" width="8.140625" customWidth="1"/>
    <col min="1025" max="1025" width="20.7109375" customWidth="1"/>
    <col min="1026" max="1034" width="8.140625" customWidth="1"/>
    <col min="1281" max="1281" width="20.7109375" customWidth="1"/>
    <col min="1282" max="1290" width="8.140625" customWidth="1"/>
    <col min="1537" max="1537" width="20.7109375" customWidth="1"/>
    <col min="1538" max="1546" width="8.140625" customWidth="1"/>
    <col min="1793" max="1793" width="20.7109375" customWidth="1"/>
    <col min="1794" max="1802" width="8.140625" customWidth="1"/>
    <col min="2049" max="2049" width="20.7109375" customWidth="1"/>
    <col min="2050" max="2058" width="8.140625" customWidth="1"/>
    <col min="2305" max="2305" width="20.7109375" customWidth="1"/>
    <col min="2306" max="2314" width="8.140625" customWidth="1"/>
    <col min="2561" max="2561" width="20.7109375" customWidth="1"/>
    <col min="2562" max="2570" width="8.140625" customWidth="1"/>
    <col min="2817" max="2817" width="20.7109375" customWidth="1"/>
    <col min="2818" max="2826" width="8.140625" customWidth="1"/>
    <col min="3073" max="3073" width="20.7109375" customWidth="1"/>
    <col min="3074" max="3082" width="8.140625" customWidth="1"/>
    <col min="3329" max="3329" width="20.7109375" customWidth="1"/>
    <col min="3330" max="3338" width="8.140625" customWidth="1"/>
    <col min="3585" max="3585" width="20.7109375" customWidth="1"/>
    <col min="3586" max="3594" width="8.140625" customWidth="1"/>
    <col min="3841" max="3841" width="20.7109375" customWidth="1"/>
    <col min="3842" max="3850" width="8.140625" customWidth="1"/>
    <col min="4097" max="4097" width="20.7109375" customWidth="1"/>
    <col min="4098" max="4106" width="8.140625" customWidth="1"/>
    <col min="4353" max="4353" width="20.7109375" customWidth="1"/>
    <col min="4354" max="4362" width="8.140625" customWidth="1"/>
    <col min="4609" max="4609" width="20.7109375" customWidth="1"/>
    <col min="4610" max="4618" width="8.140625" customWidth="1"/>
    <col min="4865" max="4865" width="20.7109375" customWidth="1"/>
    <col min="4866" max="4874" width="8.140625" customWidth="1"/>
    <col min="5121" max="5121" width="20.7109375" customWidth="1"/>
    <col min="5122" max="5130" width="8.140625" customWidth="1"/>
    <col min="5377" max="5377" width="20.7109375" customWidth="1"/>
    <col min="5378" max="5386" width="8.140625" customWidth="1"/>
    <col min="5633" max="5633" width="20.7109375" customWidth="1"/>
    <col min="5634" max="5642" width="8.140625" customWidth="1"/>
    <col min="5889" max="5889" width="20.7109375" customWidth="1"/>
    <col min="5890" max="5898" width="8.140625" customWidth="1"/>
    <col min="6145" max="6145" width="20.7109375" customWidth="1"/>
    <col min="6146" max="6154" width="8.140625" customWidth="1"/>
    <col min="6401" max="6401" width="20.7109375" customWidth="1"/>
    <col min="6402" max="6410" width="8.140625" customWidth="1"/>
    <col min="6657" max="6657" width="20.7109375" customWidth="1"/>
    <col min="6658" max="6666" width="8.140625" customWidth="1"/>
    <col min="6913" max="6913" width="20.7109375" customWidth="1"/>
    <col min="6914" max="6922" width="8.140625" customWidth="1"/>
    <col min="7169" max="7169" width="20.7109375" customWidth="1"/>
    <col min="7170" max="7178" width="8.140625" customWidth="1"/>
    <col min="7425" max="7425" width="20.7109375" customWidth="1"/>
    <col min="7426" max="7434" width="8.140625" customWidth="1"/>
    <col min="7681" max="7681" width="20.7109375" customWidth="1"/>
    <col min="7682" max="7690" width="8.140625" customWidth="1"/>
    <col min="7937" max="7937" width="20.7109375" customWidth="1"/>
    <col min="7938" max="7946" width="8.140625" customWidth="1"/>
    <col min="8193" max="8193" width="20.7109375" customWidth="1"/>
    <col min="8194" max="8202" width="8.140625" customWidth="1"/>
    <col min="8449" max="8449" width="20.7109375" customWidth="1"/>
    <col min="8450" max="8458" width="8.140625" customWidth="1"/>
    <col min="8705" max="8705" width="20.7109375" customWidth="1"/>
    <col min="8706" max="8714" width="8.140625" customWidth="1"/>
    <col min="8961" max="8961" width="20.7109375" customWidth="1"/>
    <col min="8962" max="8970" width="8.140625" customWidth="1"/>
    <col min="9217" max="9217" width="20.7109375" customWidth="1"/>
    <col min="9218" max="9226" width="8.140625" customWidth="1"/>
    <col min="9473" max="9473" width="20.7109375" customWidth="1"/>
    <col min="9474" max="9482" width="8.140625" customWidth="1"/>
    <col min="9729" max="9729" width="20.7109375" customWidth="1"/>
    <col min="9730" max="9738" width="8.140625" customWidth="1"/>
    <col min="9985" max="9985" width="20.7109375" customWidth="1"/>
    <col min="9986" max="9994" width="8.140625" customWidth="1"/>
    <col min="10241" max="10241" width="20.7109375" customWidth="1"/>
    <col min="10242" max="10250" width="8.140625" customWidth="1"/>
    <col min="10497" max="10497" width="20.7109375" customWidth="1"/>
    <col min="10498" max="10506" width="8.140625" customWidth="1"/>
    <col min="10753" max="10753" width="20.7109375" customWidth="1"/>
    <col min="10754" max="10762" width="8.140625" customWidth="1"/>
    <col min="11009" max="11009" width="20.7109375" customWidth="1"/>
    <col min="11010" max="11018" width="8.140625" customWidth="1"/>
    <col min="11265" max="11265" width="20.7109375" customWidth="1"/>
    <col min="11266" max="11274" width="8.140625" customWidth="1"/>
    <col min="11521" max="11521" width="20.7109375" customWidth="1"/>
    <col min="11522" max="11530" width="8.140625" customWidth="1"/>
    <col min="11777" max="11777" width="20.7109375" customWidth="1"/>
    <col min="11778" max="11786" width="8.140625" customWidth="1"/>
    <col min="12033" max="12033" width="20.7109375" customWidth="1"/>
    <col min="12034" max="12042" width="8.140625" customWidth="1"/>
    <col min="12289" max="12289" width="20.7109375" customWidth="1"/>
    <col min="12290" max="12298" width="8.140625" customWidth="1"/>
    <col min="12545" max="12545" width="20.7109375" customWidth="1"/>
    <col min="12546" max="12554" width="8.140625" customWidth="1"/>
    <col min="12801" max="12801" width="20.7109375" customWidth="1"/>
    <col min="12802" max="12810" width="8.140625" customWidth="1"/>
    <col min="13057" max="13057" width="20.7109375" customWidth="1"/>
    <col min="13058" max="13066" width="8.140625" customWidth="1"/>
    <col min="13313" max="13313" width="20.7109375" customWidth="1"/>
    <col min="13314" max="13322" width="8.140625" customWidth="1"/>
    <col min="13569" max="13569" width="20.7109375" customWidth="1"/>
    <col min="13570" max="13578" width="8.140625" customWidth="1"/>
    <col min="13825" max="13825" width="20.7109375" customWidth="1"/>
    <col min="13826" max="13834" width="8.140625" customWidth="1"/>
    <col min="14081" max="14081" width="20.7109375" customWidth="1"/>
    <col min="14082" max="14090" width="8.140625" customWidth="1"/>
    <col min="14337" max="14337" width="20.7109375" customWidth="1"/>
    <col min="14338" max="14346" width="8.140625" customWidth="1"/>
    <col min="14593" max="14593" width="20.7109375" customWidth="1"/>
    <col min="14594" max="14602" width="8.140625" customWidth="1"/>
    <col min="14849" max="14849" width="20.7109375" customWidth="1"/>
    <col min="14850" max="14858" width="8.140625" customWidth="1"/>
    <col min="15105" max="15105" width="20.7109375" customWidth="1"/>
    <col min="15106" max="15114" width="8.140625" customWidth="1"/>
    <col min="15361" max="15361" width="20.7109375" customWidth="1"/>
    <col min="15362" max="15370" width="8.140625" customWidth="1"/>
    <col min="15617" max="15617" width="20.7109375" customWidth="1"/>
    <col min="15618" max="15626" width="8.140625" customWidth="1"/>
    <col min="15873" max="15873" width="20.7109375" customWidth="1"/>
    <col min="15874" max="15882" width="8.140625" customWidth="1"/>
    <col min="16129" max="16129" width="20.7109375" customWidth="1"/>
    <col min="16130" max="16138" width="8.140625" customWidth="1"/>
  </cols>
  <sheetData>
    <row r="1" spans="1:13" x14ac:dyDescent="0.2">
      <c r="A1" s="5" t="s">
        <v>1902</v>
      </c>
    </row>
    <row r="2" spans="1:13" x14ac:dyDescent="0.2">
      <c r="A2" s="1"/>
    </row>
    <row r="3" spans="1:13" ht="13.5" thickBot="1" x14ac:dyDescent="0.25">
      <c r="A3" s="1"/>
      <c r="L3" s="2" t="s">
        <v>286</v>
      </c>
    </row>
    <row r="4" spans="1:13" ht="13.5" thickBot="1" x14ac:dyDescent="0.25">
      <c r="A4" s="117"/>
      <c r="B4" s="118">
        <v>2010</v>
      </c>
      <c r="C4" s="118">
        <v>2011</v>
      </c>
      <c r="D4" s="118">
        <v>2012</v>
      </c>
      <c r="E4" s="118">
        <v>2013</v>
      </c>
      <c r="F4" s="118">
        <v>2014</v>
      </c>
      <c r="G4" s="118">
        <v>2015</v>
      </c>
      <c r="H4" s="118">
        <v>2016</v>
      </c>
      <c r="I4" s="118">
        <v>2017</v>
      </c>
      <c r="J4" s="118">
        <v>2018</v>
      </c>
      <c r="K4" s="118">
        <v>2019</v>
      </c>
      <c r="L4" s="118">
        <v>2020</v>
      </c>
    </row>
    <row r="5" spans="1:13" x14ac:dyDescent="0.2">
      <c r="A5" s="119" t="s">
        <v>1903</v>
      </c>
      <c r="B5" s="650">
        <v>45.1</v>
      </c>
      <c r="C5" s="650">
        <v>45.9</v>
      </c>
      <c r="D5" s="650">
        <v>45.4</v>
      </c>
      <c r="E5" s="650">
        <v>45.5</v>
      </c>
      <c r="F5" s="650">
        <v>45.1</v>
      </c>
      <c r="G5" s="650">
        <v>45.5</v>
      </c>
      <c r="H5" s="650">
        <v>46.3</v>
      </c>
      <c r="I5" s="650">
        <v>45.1</v>
      </c>
      <c r="J5" s="650">
        <v>45</v>
      </c>
      <c r="K5" s="648">
        <v>44.9</v>
      </c>
      <c r="L5" s="648">
        <v>44.9</v>
      </c>
    </row>
    <row r="6" spans="1:13" x14ac:dyDescent="0.2">
      <c r="A6" s="121" t="s">
        <v>1281</v>
      </c>
      <c r="B6" s="650">
        <v>35.799999999999997</v>
      </c>
      <c r="C6" s="650">
        <v>37.299999999999997</v>
      </c>
      <c r="D6" s="650">
        <v>36.4</v>
      </c>
      <c r="E6" s="650">
        <v>36.299999999999997</v>
      </c>
      <c r="F6" s="650">
        <v>35.799999999999997</v>
      </c>
      <c r="G6" s="650">
        <v>35.5</v>
      </c>
      <c r="H6" s="650">
        <v>36.4</v>
      </c>
      <c r="I6" s="650">
        <v>35.4</v>
      </c>
      <c r="J6" s="650">
        <v>35.1</v>
      </c>
      <c r="K6" s="648">
        <v>34.6</v>
      </c>
      <c r="L6" s="648">
        <v>34.6</v>
      </c>
    </row>
    <row r="7" spans="1:13" x14ac:dyDescent="0.2">
      <c r="A7" s="121" t="s">
        <v>1282</v>
      </c>
      <c r="B7" s="650">
        <v>53.8</v>
      </c>
      <c r="C7" s="650">
        <v>53.9</v>
      </c>
      <c r="D7" s="650">
        <v>53.8</v>
      </c>
      <c r="E7" s="650">
        <v>54</v>
      </c>
      <c r="F7" s="650">
        <v>53.8</v>
      </c>
      <c r="G7" s="650">
        <v>54.8</v>
      </c>
      <c r="H7" s="650">
        <v>55.6</v>
      </c>
      <c r="I7" s="650">
        <v>54.1</v>
      </c>
      <c r="J7" s="650">
        <v>54.4</v>
      </c>
      <c r="K7" s="648">
        <v>54.4</v>
      </c>
      <c r="L7" s="648">
        <v>54.7</v>
      </c>
    </row>
    <row r="8" spans="1:13" x14ac:dyDescent="0.2">
      <c r="A8" s="121" t="s">
        <v>358</v>
      </c>
      <c r="B8" s="650">
        <v>46.2</v>
      </c>
      <c r="C8" s="650">
        <v>45.8</v>
      </c>
      <c r="D8" s="650">
        <v>45.8</v>
      </c>
      <c r="E8" s="650">
        <v>45.7</v>
      </c>
      <c r="F8" s="650">
        <v>44.9</v>
      </c>
      <c r="G8" s="650">
        <v>45.3</v>
      </c>
      <c r="H8" s="650">
        <v>45.3</v>
      </c>
      <c r="I8" s="650">
        <v>44.5</v>
      </c>
      <c r="J8" s="650">
        <v>44.5</v>
      </c>
      <c r="K8" s="648">
        <v>44.2</v>
      </c>
      <c r="L8" s="648">
        <v>44.1</v>
      </c>
    </row>
    <row r="9" spans="1:13" x14ac:dyDescent="0.2">
      <c r="A9" s="121" t="s">
        <v>359</v>
      </c>
      <c r="B9" s="650">
        <v>43.8</v>
      </c>
      <c r="C9" s="650">
        <v>45.9</v>
      </c>
      <c r="D9" s="650">
        <v>44.9</v>
      </c>
      <c r="E9" s="650">
        <v>45.2</v>
      </c>
      <c r="F9" s="650">
        <v>45.4</v>
      </c>
      <c r="G9" s="650">
        <v>45.7</v>
      </c>
      <c r="H9" s="650">
        <v>47.4</v>
      </c>
      <c r="I9" s="650">
        <v>45.8</v>
      </c>
      <c r="J9" s="650">
        <v>45.6</v>
      </c>
      <c r="K9" s="648">
        <v>45.7</v>
      </c>
      <c r="L9" s="648">
        <v>45.9</v>
      </c>
    </row>
    <row r="10" spans="1:13" x14ac:dyDescent="0.2">
      <c r="A10" s="121"/>
      <c r="B10" s="650"/>
      <c r="C10" s="650"/>
      <c r="D10" s="650"/>
      <c r="E10" s="650"/>
      <c r="F10" s="650"/>
      <c r="G10" s="650"/>
      <c r="H10" s="650"/>
      <c r="I10" s="32"/>
      <c r="J10" s="32"/>
      <c r="K10" s="648"/>
      <c r="L10" s="648"/>
    </row>
    <row r="11" spans="1:13" x14ac:dyDescent="0.2">
      <c r="A11" s="119" t="s">
        <v>1872</v>
      </c>
      <c r="B11" s="650">
        <v>68.8</v>
      </c>
      <c r="C11" s="650">
        <v>69.3</v>
      </c>
      <c r="D11" s="650">
        <v>69.5</v>
      </c>
      <c r="E11" s="650">
        <v>69.900000000000006</v>
      </c>
      <c r="F11" s="650">
        <v>70.400000000000006</v>
      </c>
      <c r="G11" s="650">
        <v>68.7</v>
      </c>
      <c r="H11" s="650">
        <v>72</v>
      </c>
      <c r="I11" s="650">
        <v>70.099999999999994</v>
      </c>
      <c r="J11" s="650">
        <v>70.5</v>
      </c>
      <c r="K11" s="648">
        <v>70.400000000000006</v>
      </c>
      <c r="L11" s="648">
        <v>70.3</v>
      </c>
    </row>
    <row r="12" spans="1:13" x14ac:dyDescent="0.2">
      <c r="A12" s="121" t="s">
        <v>1281</v>
      </c>
      <c r="B12" s="650">
        <v>63.5</v>
      </c>
      <c r="C12" s="650">
        <v>64.7</v>
      </c>
      <c r="D12" s="650">
        <v>64.7</v>
      </c>
      <c r="E12" s="650">
        <v>64.900000000000006</v>
      </c>
      <c r="F12" s="650">
        <v>65.2</v>
      </c>
      <c r="G12" s="650">
        <v>63</v>
      </c>
      <c r="H12" s="650">
        <v>66.099999999999994</v>
      </c>
      <c r="I12" s="650">
        <v>65.400000000000006</v>
      </c>
      <c r="J12" s="650">
        <v>65.400000000000006</v>
      </c>
      <c r="K12" s="648">
        <v>64.3</v>
      </c>
      <c r="L12" s="648">
        <v>64.5</v>
      </c>
      <c r="M12" s="633"/>
    </row>
    <row r="13" spans="1:13" x14ac:dyDescent="0.2">
      <c r="A13" s="121" t="s">
        <v>1282</v>
      </c>
      <c r="B13" s="650">
        <v>74.400000000000006</v>
      </c>
      <c r="C13" s="650">
        <v>74.2</v>
      </c>
      <c r="D13" s="650">
        <v>74.5</v>
      </c>
      <c r="E13" s="650">
        <v>75.3</v>
      </c>
      <c r="F13" s="650">
        <v>76</v>
      </c>
      <c r="G13" s="650">
        <v>74.8</v>
      </c>
      <c r="H13" s="650">
        <v>78.2</v>
      </c>
      <c r="I13" s="650">
        <v>75</v>
      </c>
      <c r="J13" s="650">
        <v>75.8</v>
      </c>
      <c r="K13" s="648">
        <v>76.7</v>
      </c>
      <c r="L13" s="648">
        <v>76.400000000000006</v>
      </c>
    </row>
    <row r="14" spans="1:13" x14ac:dyDescent="0.2">
      <c r="A14" s="121" t="s">
        <v>358</v>
      </c>
      <c r="B14" s="650">
        <v>74.900000000000006</v>
      </c>
      <c r="C14" s="650">
        <v>74.5</v>
      </c>
      <c r="D14" s="650">
        <v>75.3</v>
      </c>
      <c r="E14" s="650">
        <v>76.2</v>
      </c>
      <c r="F14" s="650">
        <v>77</v>
      </c>
      <c r="G14" s="650">
        <v>76.2</v>
      </c>
      <c r="H14" s="650">
        <v>79.8</v>
      </c>
      <c r="I14" s="650">
        <v>78.5</v>
      </c>
      <c r="J14" s="650">
        <v>79.3</v>
      </c>
      <c r="K14" s="648">
        <v>79.599999999999994</v>
      </c>
      <c r="L14" s="648">
        <v>79.099999999999994</v>
      </c>
    </row>
    <row r="15" spans="1:13" x14ac:dyDescent="0.2">
      <c r="A15" s="121" t="s">
        <v>359</v>
      </c>
      <c r="B15" s="650">
        <v>61.6</v>
      </c>
      <c r="C15" s="650">
        <v>63.2</v>
      </c>
      <c r="D15" s="650">
        <v>62.6</v>
      </c>
      <c r="E15" s="650">
        <v>63</v>
      </c>
      <c r="F15" s="650">
        <v>63.5</v>
      </c>
      <c r="G15" s="650">
        <v>61.3</v>
      </c>
      <c r="H15" s="650">
        <v>64.599999999999994</v>
      </c>
      <c r="I15" s="650">
        <v>62.5</v>
      </c>
      <c r="J15" s="650">
        <v>62.8</v>
      </c>
      <c r="K15" s="648">
        <v>62.4</v>
      </c>
      <c r="L15" s="648">
        <v>62.7</v>
      </c>
    </row>
    <row r="16" spans="1:13" x14ac:dyDescent="0.2">
      <c r="A16" s="121"/>
      <c r="B16" s="650"/>
      <c r="C16" s="650"/>
      <c r="D16" s="650"/>
      <c r="E16" s="650"/>
      <c r="F16" s="650"/>
      <c r="G16" s="650"/>
      <c r="H16" s="650"/>
      <c r="I16" s="32"/>
      <c r="J16" s="32"/>
      <c r="K16" s="648"/>
      <c r="L16" s="648"/>
    </row>
    <row r="17" spans="1:12" x14ac:dyDescent="0.2">
      <c r="A17" s="119" t="s">
        <v>1873</v>
      </c>
      <c r="B17" s="650">
        <v>17.899999999999999</v>
      </c>
      <c r="C17" s="650">
        <v>18.7</v>
      </c>
      <c r="D17" s="650">
        <v>19.2</v>
      </c>
      <c r="E17" s="650">
        <v>19.600000000000001</v>
      </c>
      <c r="F17" s="650">
        <v>18.399999999999999</v>
      </c>
      <c r="G17" s="650">
        <v>18.5</v>
      </c>
      <c r="H17" s="650">
        <v>19.399999999999999</v>
      </c>
      <c r="I17" s="650">
        <v>18.100000000000001</v>
      </c>
      <c r="J17" s="650">
        <v>18.5</v>
      </c>
      <c r="K17" s="648">
        <v>17.600000000000001</v>
      </c>
      <c r="L17" s="648">
        <v>17.3</v>
      </c>
    </row>
    <row r="18" spans="1:12" x14ac:dyDescent="0.2">
      <c r="A18" s="121" t="s">
        <v>1281</v>
      </c>
      <c r="B18" s="650">
        <v>9</v>
      </c>
      <c r="C18" s="650">
        <v>10.8</v>
      </c>
      <c r="D18" s="650">
        <v>10.7</v>
      </c>
      <c r="E18" s="650">
        <v>10.9</v>
      </c>
      <c r="F18" s="650">
        <v>10.199999999999999</v>
      </c>
      <c r="G18" s="650">
        <v>8.6999999999999993</v>
      </c>
      <c r="H18" s="650">
        <v>9.6</v>
      </c>
      <c r="I18" s="650">
        <v>8.4</v>
      </c>
      <c r="J18" s="650">
        <v>8.4</v>
      </c>
      <c r="K18" s="648">
        <v>7.6</v>
      </c>
      <c r="L18" s="648">
        <v>6.8</v>
      </c>
    </row>
    <row r="19" spans="1:12" x14ac:dyDescent="0.2">
      <c r="A19" s="121" t="s">
        <v>1282</v>
      </c>
      <c r="B19" s="650">
        <v>27.1</v>
      </c>
      <c r="C19" s="650">
        <v>27</v>
      </c>
      <c r="D19" s="650">
        <v>28</v>
      </c>
      <c r="E19" s="650">
        <v>28.9</v>
      </c>
      <c r="F19" s="650">
        <v>27.2</v>
      </c>
      <c r="G19" s="650">
        <v>29</v>
      </c>
      <c r="H19" s="650">
        <v>30.1</v>
      </c>
      <c r="I19" s="650">
        <v>28.5</v>
      </c>
      <c r="J19" s="650">
        <v>29.4</v>
      </c>
      <c r="K19" s="648">
        <v>28.4</v>
      </c>
      <c r="L19" s="648">
        <v>28.7</v>
      </c>
    </row>
    <row r="20" spans="1:12" x14ac:dyDescent="0.2">
      <c r="A20" s="121" t="s">
        <v>358</v>
      </c>
      <c r="B20" s="650">
        <v>14.7</v>
      </c>
      <c r="C20" s="650">
        <v>14.7</v>
      </c>
      <c r="D20" s="650">
        <v>16</v>
      </c>
      <c r="E20" s="650">
        <v>15.9</v>
      </c>
      <c r="F20" s="650">
        <v>13.9</v>
      </c>
      <c r="G20" s="650">
        <v>15.4</v>
      </c>
      <c r="H20" s="650">
        <v>16</v>
      </c>
      <c r="I20" s="650">
        <v>15.3</v>
      </c>
      <c r="J20" s="650">
        <v>15.3</v>
      </c>
      <c r="K20" s="648">
        <v>13.9</v>
      </c>
      <c r="L20" s="648">
        <v>14.4</v>
      </c>
    </row>
    <row r="21" spans="1:12" x14ac:dyDescent="0.2">
      <c r="A21" s="121" t="s">
        <v>359</v>
      </c>
      <c r="B21" s="650">
        <v>22.5</v>
      </c>
      <c r="C21" s="650">
        <v>24.6</v>
      </c>
      <c r="D21" s="650">
        <v>23.9</v>
      </c>
      <c r="E21" s="650">
        <v>25.2</v>
      </c>
      <c r="F21" s="650">
        <v>25.1</v>
      </c>
      <c r="G21" s="650">
        <v>23</v>
      </c>
      <c r="H21" s="650">
        <v>24.5</v>
      </c>
      <c r="I21" s="650">
        <v>22.3</v>
      </c>
      <c r="J21" s="650">
        <v>23.1</v>
      </c>
      <c r="K21" s="648">
        <v>22.9</v>
      </c>
      <c r="L21" s="648">
        <v>21.3</v>
      </c>
    </row>
    <row r="22" spans="1:12" x14ac:dyDescent="0.2">
      <c r="A22" s="121"/>
      <c r="B22" s="650"/>
      <c r="C22" s="650"/>
      <c r="D22" s="650"/>
      <c r="E22" s="650"/>
      <c r="F22" s="650"/>
      <c r="G22" s="650"/>
      <c r="H22" s="650"/>
      <c r="I22" s="32"/>
      <c r="J22" s="32"/>
      <c r="K22" s="648"/>
      <c r="L22" s="648"/>
    </row>
    <row r="23" spans="1:12" x14ac:dyDescent="0.2">
      <c r="A23" s="119" t="s">
        <v>1874</v>
      </c>
      <c r="B23" s="650">
        <v>13.8</v>
      </c>
      <c r="C23" s="650">
        <v>15</v>
      </c>
      <c r="D23" s="650">
        <v>15</v>
      </c>
      <c r="E23" s="650">
        <v>15.5</v>
      </c>
      <c r="F23" s="650">
        <v>15.5</v>
      </c>
      <c r="G23" s="650">
        <v>14.3</v>
      </c>
      <c r="H23" s="650">
        <v>15.4</v>
      </c>
      <c r="I23" s="650">
        <v>14.3</v>
      </c>
      <c r="J23" s="650">
        <v>13.7</v>
      </c>
      <c r="K23" s="648">
        <v>13.5</v>
      </c>
      <c r="L23" s="648">
        <v>13.4</v>
      </c>
    </row>
    <row r="24" spans="1:12" x14ac:dyDescent="0.2">
      <c r="A24" s="121" t="s">
        <v>1281</v>
      </c>
      <c r="B24" s="650">
        <v>5.4</v>
      </c>
      <c r="C24" s="650">
        <v>7.3</v>
      </c>
      <c r="D24" s="650">
        <v>6.9</v>
      </c>
      <c r="E24" s="650">
        <v>7.3</v>
      </c>
      <c r="F24" s="650">
        <v>7</v>
      </c>
      <c r="G24" s="650">
        <v>5.8</v>
      </c>
      <c r="H24" s="650">
        <v>6.8</v>
      </c>
      <c r="I24" s="650">
        <v>5.8</v>
      </c>
      <c r="J24" s="650">
        <v>5.0999999999999996</v>
      </c>
      <c r="K24" s="648">
        <v>4.8</v>
      </c>
      <c r="L24" s="648">
        <v>4.2</v>
      </c>
    </row>
    <row r="25" spans="1:12" x14ac:dyDescent="0.2">
      <c r="A25" s="121" t="s">
        <v>1282</v>
      </c>
      <c r="B25" s="650">
        <v>22.5</v>
      </c>
      <c r="C25" s="650">
        <v>23</v>
      </c>
      <c r="D25" s="650">
        <v>23.4</v>
      </c>
      <c r="E25" s="650">
        <v>24.1</v>
      </c>
      <c r="F25" s="650">
        <v>24.4</v>
      </c>
      <c r="G25" s="650">
        <v>23.3</v>
      </c>
      <c r="H25" s="650">
        <v>24.4</v>
      </c>
      <c r="I25" s="650">
        <v>23.3</v>
      </c>
      <c r="J25" s="650">
        <v>22.6</v>
      </c>
      <c r="K25" s="648">
        <v>22.6</v>
      </c>
      <c r="L25" s="648">
        <v>23.1</v>
      </c>
    </row>
    <row r="26" spans="1:12" x14ac:dyDescent="0.2">
      <c r="A26" s="121" t="s">
        <v>358</v>
      </c>
      <c r="B26" s="650">
        <v>11.4</v>
      </c>
      <c r="C26" s="650">
        <v>11.4</v>
      </c>
      <c r="D26" s="650">
        <v>12.2</v>
      </c>
      <c r="E26" s="650">
        <v>12.6</v>
      </c>
      <c r="F26" s="650">
        <v>11.9</v>
      </c>
      <c r="G26" s="650">
        <v>11.7</v>
      </c>
      <c r="H26" s="650">
        <v>11.7</v>
      </c>
      <c r="I26" s="650">
        <v>10.9</v>
      </c>
      <c r="J26" s="650">
        <v>10.5</v>
      </c>
      <c r="K26" s="648">
        <v>10.4</v>
      </c>
      <c r="L26" s="648">
        <v>9.8000000000000007</v>
      </c>
    </row>
    <row r="27" spans="1:12" x14ac:dyDescent="0.2">
      <c r="A27" s="121" t="s">
        <v>359</v>
      </c>
      <c r="B27" s="650">
        <v>16.899999999999999</v>
      </c>
      <c r="C27" s="650">
        <v>19.8</v>
      </c>
      <c r="D27" s="650">
        <v>18.5</v>
      </c>
      <c r="E27" s="650">
        <v>19.3</v>
      </c>
      <c r="F27" s="650">
        <v>19.899999999999999</v>
      </c>
      <c r="G27" s="650">
        <v>17.7</v>
      </c>
      <c r="H27" s="650">
        <v>20</v>
      </c>
      <c r="I27" s="650">
        <v>18.8</v>
      </c>
      <c r="J27" s="650">
        <v>17.8</v>
      </c>
      <c r="K27" s="648">
        <v>17.5</v>
      </c>
      <c r="L27" s="648">
        <v>18.3</v>
      </c>
    </row>
    <row r="28" spans="1:12" x14ac:dyDescent="0.2">
      <c r="A28" s="121"/>
      <c r="B28" s="650"/>
      <c r="C28" s="650"/>
      <c r="D28" s="650"/>
      <c r="E28" s="650"/>
      <c r="F28" s="650"/>
      <c r="G28" s="650"/>
      <c r="H28" s="650"/>
      <c r="I28" s="32"/>
      <c r="J28" s="32"/>
      <c r="K28" s="648"/>
      <c r="L28" s="648"/>
    </row>
    <row r="29" spans="1:12" x14ac:dyDescent="0.2">
      <c r="A29" s="119" t="s">
        <v>1875</v>
      </c>
      <c r="B29" s="650">
        <v>24</v>
      </c>
      <c r="C29" s="650">
        <v>24.9</v>
      </c>
      <c r="D29" s="650">
        <v>22.5</v>
      </c>
      <c r="E29" s="650">
        <v>21</v>
      </c>
      <c r="F29" s="650">
        <v>20.2</v>
      </c>
      <c r="G29" s="650">
        <v>20.2</v>
      </c>
      <c r="H29" s="650">
        <v>19.8</v>
      </c>
      <c r="I29" s="650">
        <v>17.600000000000001</v>
      </c>
      <c r="J29" s="650">
        <v>17.5</v>
      </c>
      <c r="K29" s="648">
        <v>16.899999999999999</v>
      </c>
      <c r="L29" s="648">
        <v>16.5</v>
      </c>
    </row>
    <row r="30" spans="1:12" x14ac:dyDescent="0.2">
      <c r="A30" s="121" t="s">
        <v>1281</v>
      </c>
      <c r="B30" s="650">
        <v>14</v>
      </c>
      <c r="C30" s="650">
        <v>16.3</v>
      </c>
      <c r="D30" s="650">
        <v>13.9</v>
      </c>
      <c r="E30" s="650">
        <v>12.5</v>
      </c>
      <c r="F30" s="650">
        <v>11.7</v>
      </c>
      <c r="G30" s="650">
        <v>11.2</v>
      </c>
      <c r="H30" s="650">
        <v>11</v>
      </c>
      <c r="I30" s="650">
        <v>9.6</v>
      </c>
      <c r="J30" s="650">
        <v>9.3000000000000007</v>
      </c>
      <c r="K30" s="648">
        <v>8.6</v>
      </c>
      <c r="L30" s="648">
        <v>8.1</v>
      </c>
    </row>
    <row r="31" spans="1:12" x14ac:dyDescent="0.2">
      <c r="A31" s="121" t="s">
        <v>1282</v>
      </c>
      <c r="B31" s="650">
        <v>33.700000000000003</v>
      </c>
      <c r="C31" s="650">
        <v>33.4</v>
      </c>
      <c r="D31" s="650">
        <v>31.1</v>
      </c>
      <c r="E31" s="650">
        <v>29.6</v>
      </c>
      <c r="F31" s="650">
        <v>28.8</v>
      </c>
      <c r="G31" s="650">
        <v>29.4</v>
      </c>
      <c r="H31" s="650">
        <v>28.9</v>
      </c>
      <c r="I31" s="650">
        <v>26</v>
      </c>
      <c r="J31" s="650">
        <v>26.1</v>
      </c>
      <c r="K31" s="648">
        <v>25.7</v>
      </c>
      <c r="L31" s="648">
        <v>25.3</v>
      </c>
    </row>
    <row r="32" spans="1:12" x14ac:dyDescent="0.2">
      <c r="A32" s="121" t="s">
        <v>358</v>
      </c>
      <c r="B32" s="650">
        <v>24.3</v>
      </c>
      <c r="C32" s="650">
        <v>23.6</v>
      </c>
      <c r="D32" s="650">
        <v>20.9</v>
      </c>
      <c r="E32" s="650">
        <v>19.399999999999999</v>
      </c>
      <c r="F32" s="650">
        <v>17.899999999999999</v>
      </c>
      <c r="G32" s="650">
        <v>19.3</v>
      </c>
      <c r="H32" s="650">
        <v>17.8</v>
      </c>
      <c r="I32" s="650">
        <v>15.9</v>
      </c>
      <c r="J32" s="650">
        <v>15.6</v>
      </c>
      <c r="K32" s="648">
        <v>14.9</v>
      </c>
      <c r="L32" s="648">
        <v>14.3</v>
      </c>
    </row>
    <row r="33" spans="1:12" x14ac:dyDescent="0.2">
      <c r="A33" s="121" t="s">
        <v>359</v>
      </c>
      <c r="B33" s="650">
        <v>23.4</v>
      </c>
      <c r="C33" s="650">
        <v>26.8</v>
      </c>
      <c r="D33" s="650">
        <v>24.8</v>
      </c>
      <c r="E33" s="650">
        <v>23.3</v>
      </c>
      <c r="F33" s="650">
        <v>23.4</v>
      </c>
      <c r="G33" s="650">
        <v>21.4</v>
      </c>
      <c r="H33" s="650">
        <v>22.4</v>
      </c>
      <c r="I33" s="650">
        <v>19.8</v>
      </c>
      <c r="J33" s="650">
        <v>19.8</v>
      </c>
      <c r="K33" s="648">
        <v>19.399999999999999</v>
      </c>
      <c r="L33" s="648">
        <v>19.2</v>
      </c>
    </row>
    <row r="34" spans="1:12" x14ac:dyDescent="0.2">
      <c r="A34" s="121"/>
      <c r="B34" s="650"/>
      <c r="C34" s="650"/>
      <c r="D34" s="650"/>
      <c r="E34" s="650"/>
      <c r="F34" s="650"/>
      <c r="G34" s="650"/>
      <c r="H34" s="650"/>
      <c r="I34" s="32"/>
      <c r="J34" s="32"/>
      <c r="K34" s="648"/>
      <c r="L34" s="648"/>
    </row>
    <row r="35" spans="1:12" x14ac:dyDescent="0.2">
      <c r="A35" s="119" t="s">
        <v>1876</v>
      </c>
      <c r="B35" s="650">
        <v>57.9</v>
      </c>
      <c r="C35" s="650">
        <v>58.6</v>
      </c>
      <c r="D35" s="650">
        <v>57</v>
      </c>
      <c r="E35" s="650">
        <v>56.6</v>
      </c>
      <c r="F35" s="650">
        <v>55.4</v>
      </c>
      <c r="G35" s="650">
        <v>57.3</v>
      </c>
      <c r="H35" s="650">
        <v>55.8</v>
      </c>
      <c r="I35" s="650">
        <v>54</v>
      </c>
      <c r="J35" s="650">
        <v>52.5</v>
      </c>
      <c r="K35" s="648">
        <v>51.1</v>
      </c>
      <c r="L35" s="648">
        <v>49.8</v>
      </c>
    </row>
    <row r="36" spans="1:12" x14ac:dyDescent="0.2">
      <c r="A36" s="121" t="s">
        <v>1281</v>
      </c>
      <c r="B36" s="650">
        <v>47.7</v>
      </c>
      <c r="C36" s="650">
        <v>48.7</v>
      </c>
      <c r="D36" s="650">
        <v>46.4</v>
      </c>
      <c r="E36" s="650">
        <v>46.1</v>
      </c>
      <c r="F36" s="650">
        <v>44.6</v>
      </c>
      <c r="G36" s="650">
        <v>46.2</v>
      </c>
      <c r="H36" s="650">
        <v>44.9</v>
      </c>
      <c r="I36" s="650">
        <v>42.6</v>
      </c>
      <c r="J36" s="650">
        <v>40.299999999999997</v>
      </c>
      <c r="K36" s="648">
        <v>38.4</v>
      </c>
      <c r="L36" s="648">
        <v>37.5</v>
      </c>
    </row>
    <row r="37" spans="1:12" x14ac:dyDescent="0.2">
      <c r="A37" s="121" t="s">
        <v>1282</v>
      </c>
      <c r="B37" s="650">
        <v>66.900000000000006</v>
      </c>
      <c r="C37" s="650">
        <v>67.3</v>
      </c>
      <c r="D37" s="650">
        <v>66.3</v>
      </c>
      <c r="E37" s="650">
        <v>65.900000000000006</v>
      </c>
      <c r="F37" s="650">
        <v>65</v>
      </c>
      <c r="G37" s="650">
        <v>67.2</v>
      </c>
      <c r="H37" s="650">
        <v>65.599999999999994</v>
      </c>
      <c r="I37" s="650">
        <v>64.3</v>
      </c>
      <c r="J37" s="650">
        <v>63.6</v>
      </c>
      <c r="K37" s="648">
        <v>62.7</v>
      </c>
      <c r="L37" s="648">
        <v>61.2</v>
      </c>
    </row>
    <row r="38" spans="1:12" x14ac:dyDescent="0.2">
      <c r="A38" s="121" t="s">
        <v>358</v>
      </c>
      <c r="B38" s="650">
        <v>68.2</v>
      </c>
      <c r="C38" s="650">
        <v>67.3</v>
      </c>
      <c r="D38" s="650">
        <v>66.099999999999994</v>
      </c>
      <c r="E38" s="650">
        <v>65</v>
      </c>
      <c r="F38" s="650">
        <v>63.3</v>
      </c>
      <c r="G38" s="650">
        <v>63.2</v>
      </c>
      <c r="H38" s="650">
        <v>60.3</v>
      </c>
      <c r="I38" s="650">
        <v>58.6</v>
      </c>
      <c r="J38" s="650">
        <v>57.3</v>
      </c>
      <c r="K38" s="648">
        <v>55.3</v>
      </c>
      <c r="L38" s="648">
        <v>54.1</v>
      </c>
    </row>
    <row r="39" spans="1:12" x14ac:dyDescent="0.2">
      <c r="A39" s="121" t="s">
        <v>359</v>
      </c>
      <c r="B39" s="650">
        <v>44</v>
      </c>
      <c r="C39" s="650">
        <v>46.7</v>
      </c>
      <c r="D39" s="650">
        <v>44.5</v>
      </c>
      <c r="E39" s="650">
        <v>45</v>
      </c>
      <c r="F39" s="650">
        <v>44.3</v>
      </c>
      <c r="G39" s="650">
        <v>48.9</v>
      </c>
      <c r="H39" s="650">
        <v>49.4</v>
      </c>
      <c r="I39" s="650">
        <v>47.5</v>
      </c>
      <c r="J39" s="650">
        <v>45.8</v>
      </c>
      <c r="K39" s="648">
        <v>45.1</v>
      </c>
      <c r="L39" s="648">
        <v>43.9</v>
      </c>
    </row>
    <row r="40" spans="1:12" x14ac:dyDescent="0.2">
      <c r="A40" s="121"/>
      <c r="B40" s="650"/>
      <c r="C40" s="650"/>
      <c r="D40" s="650"/>
      <c r="E40" s="650"/>
      <c r="F40" s="650"/>
      <c r="G40" s="650"/>
      <c r="H40" s="650"/>
      <c r="I40" s="32"/>
      <c r="J40" s="32"/>
      <c r="K40" s="648"/>
      <c r="L40" s="648"/>
    </row>
    <row r="41" spans="1:12" x14ac:dyDescent="0.2">
      <c r="A41" s="119" t="s">
        <v>1877</v>
      </c>
      <c r="B41" s="650">
        <v>87.6</v>
      </c>
      <c r="C41" s="650">
        <v>88</v>
      </c>
      <c r="D41" s="650">
        <v>88.2</v>
      </c>
      <c r="E41" s="650">
        <v>88.7</v>
      </c>
      <c r="F41" s="650">
        <v>89.2</v>
      </c>
      <c r="G41" s="650">
        <v>91.1</v>
      </c>
      <c r="H41" s="650">
        <v>91.8</v>
      </c>
      <c r="I41" s="650">
        <v>91.2</v>
      </c>
      <c r="J41" s="650">
        <v>91.4</v>
      </c>
      <c r="K41" s="648">
        <v>92.4</v>
      </c>
      <c r="L41" s="648">
        <v>93.2</v>
      </c>
    </row>
    <row r="42" spans="1:12" x14ac:dyDescent="0.2">
      <c r="A42" s="121" t="s">
        <v>1281</v>
      </c>
      <c r="B42" s="650">
        <v>85.4</v>
      </c>
      <c r="C42" s="650">
        <v>86.3</v>
      </c>
      <c r="D42" s="650">
        <v>86.3</v>
      </c>
      <c r="E42" s="650">
        <v>87</v>
      </c>
      <c r="F42" s="650">
        <v>87.5</v>
      </c>
      <c r="G42" s="650">
        <v>89.4</v>
      </c>
      <c r="H42" s="650">
        <v>90</v>
      </c>
      <c r="I42" s="650">
        <v>89.4</v>
      </c>
      <c r="J42" s="650">
        <v>89.6</v>
      </c>
      <c r="K42" s="648">
        <v>90.9</v>
      </c>
      <c r="L42" s="648">
        <v>91.6</v>
      </c>
    </row>
    <row r="43" spans="1:12" x14ac:dyDescent="0.2">
      <c r="A43" s="121" t="s">
        <v>1282</v>
      </c>
      <c r="B43" s="650">
        <v>89</v>
      </c>
      <c r="C43" s="650">
        <v>89.2</v>
      </c>
      <c r="D43" s="650">
        <v>89.4</v>
      </c>
      <c r="E43" s="650">
        <v>89.8</v>
      </c>
      <c r="F43" s="650">
        <v>90.3</v>
      </c>
      <c r="G43" s="650">
        <v>92.3</v>
      </c>
      <c r="H43" s="650">
        <v>93</v>
      </c>
      <c r="I43" s="650">
        <v>92.4</v>
      </c>
      <c r="J43" s="650">
        <v>92.6</v>
      </c>
      <c r="K43" s="648">
        <v>93.5</v>
      </c>
      <c r="L43" s="648">
        <v>94.3</v>
      </c>
    </row>
    <row r="44" spans="1:12" x14ac:dyDescent="0.2">
      <c r="A44" s="121" t="s">
        <v>358</v>
      </c>
      <c r="B44" s="650">
        <v>98.8</v>
      </c>
      <c r="C44" s="650">
        <v>98.7</v>
      </c>
      <c r="D44" s="650">
        <v>98.8</v>
      </c>
      <c r="E44" s="650">
        <v>98.9</v>
      </c>
      <c r="F44" s="650">
        <v>99</v>
      </c>
      <c r="G44" s="650">
        <v>98.7</v>
      </c>
      <c r="H44" s="650">
        <v>98.5</v>
      </c>
      <c r="I44" s="650">
        <v>98.2</v>
      </c>
      <c r="J44" s="650">
        <v>98.3</v>
      </c>
      <c r="K44" s="648">
        <v>98.2</v>
      </c>
      <c r="L44" s="648">
        <v>98.1</v>
      </c>
    </row>
    <row r="45" spans="1:12" x14ac:dyDescent="0.2">
      <c r="A45" s="121" t="s">
        <v>359</v>
      </c>
      <c r="B45" s="650">
        <v>78.5</v>
      </c>
      <c r="C45" s="650">
        <v>79.400000000000006</v>
      </c>
      <c r="D45" s="650">
        <v>79.5</v>
      </c>
      <c r="E45" s="650">
        <v>80.2</v>
      </c>
      <c r="F45" s="650">
        <v>80.8</v>
      </c>
      <c r="G45" s="650">
        <v>84.5</v>
      </c>
      <c r="H45" s="650">
        <v>85.8</v>
      </c>
      <c r="I45" s="650">
        <v>84.8</v>
      </c>
      <c r="J45" s="650">
        <v>84.8</v>
      </c>
      <c r="K45" s="648">
        <v>86.8</v>
      </c>
      <c r="L45" s="648">
        <v>88.3</v>
      </c>
    </row>
    <row r="46" spans="1:12" x14ac:dyDescent="0.2">
      <c r="A46" s="121"/>
      <c r="B46" s="650"/>
      <c r="C46" s="650"/>
      <c r="D46" s="650"/>
      <c r="E46" s="650"/>
      <c r="F46" s="650"/>
      <c r="G46" s="650"/>
      <c r="H46" s="650"/>
      <c r="I46" s="32"/>
      <c r="J46" s="32"/>
      <c r="K46" s="648"/>
      <c r="L46" s="648"/>
    </row>
    <row r="47" spans="1:12" x14ac:dyDescent="0.2">
      <c r="A47" s="119" t="s">
        <v>1904</v>
      </c>
      <c r="B47" s="650">
        <v>35.1</v>
      </c>
      <c r="C47" s="650">
        <v>35.9</v>
      </c>
      <c r="D47" s="650">
        <v>35.200000000000003</v>
      </c>
      <c r="E47" s="650">
        <v>35.1</v>
      </c>
      <c r="F47" s="650">
        <v>34.299999999999997</v>
      </c>
      <c r="G47" s="650">
        <v>33.9</v>
      </c>
      <c r="H47" s="650">
        <v>34.4</v>
      </c>
      <c r="I47" s="650">
        <v>32.700000000000003</v>
      </c>
      <c r="J47" s="650">
        <v>32.200000000000003</v>
      </c>
      <c r="K47" s="648">
        <v>31.4</v>
      </c>
      <c r="L47" s="648">
        <v>30.8</v>
      </c>
    </row>
    <row r="48" spans="1:12" x14ac:dyDescent="0.2">
      <c r="A48" s="121" t="s">
        <v>1281</v>
      </c>
      <c r="B48" s="650">
        <v>26.3</v>
      </c>
      <c r="C48" s="650">
        <v>27.9</v>
      </c>
      <c r="D48" s="650">
        <v>26.8</v>
      </c>
      <c r="E48" s="650">
        <v>26.6</v>
      </c>
      <c r="F48" s="650">
        <v>25.7</v>
      </c>
      <c r="G48" s="650">
        <v>24.7</v>
      </c>
      <c r="H48" s="650">
        <v>25.2</v>
      </c>
      <c r="I48" s="650">
        <v>23.8</v>
      </c>
      <c r="J48" s="650">
        <v>23.1</v>
      </c>
      <c r="K48" s="648">
        <v>22</v>
      </c>
      <c r="L48" s="648">
        <v>21.3</v>
      </c>
    </row>
    <row r="49" spans="1:12" x14ac:dyDescent="0.2">
      <c r="A49" s="121" t="s">
        <v>1282</v>
      </c>
      <c r="B49" s="650">
        <v>43.8</v>
      </c>
      <c r="C49" s="650">
        <v>43.9</v>
      </c>
      <c r="D49" s="650">
        <v>43.6</v>
      </c>
      <c r="E49" s="650">
        <v>43.7</v>
      </c>
      <c r="F49" s="650">
        <v>43.1</v>
      </c>
      <c r="G49" s="650">
        <v>43.3</v>
      </c>
      <c r="H49" s="650">
        <v>43.8</v>
      </c>
      <c r="I49" s="650">
        <v>41.8</v>
      </c>
      <c r="J49" s="650">
        <v>41.7</v>
      </c>
      <c r="K49" s="648">
        <v>41.1</v>
      </c>
      <c r="L49" s="648">
        <v>40.700000000000003</v>
      </c>
    </row>
    <row r="50" spans="1:12" x14ac:dyDescent="0.2">
      <c r="A50" s="121" t="s">
        <v>358</v>
      </c>
      <c r="B50" s="650">
        <v>36.5</v>
      </c>
      <c r="C50" s="650">
        <v>36.1</v>
      </c>
      <c r="D50" s="650">
        <v>35.9</v>
      </c>
      <c r="E50" s="650">
        <v>35.5</v>
      </c>
      <c r="F50" s="650">
        <v>34.200000000000003</v>
      </c>
      <c r="G50" s="650">
        <v>34.1</v>
      </c>
      <c r="H50" s="650">
        <v>33.6</v>
      </c>
      <c r="I50" s="650">
        <v>32.1</v>
      </c>
      <c r="J50" s="650">
        <v>31.6</v>
      </c>
      <c r="K50" s="648">
        <v>30.5</v>
      </c>
      <c r="L50" s="648">
        <v>29.8</v>
      </c>
    </row>
    <row r="51" spans="1:12" ht="13.5" thickBot="1" x14ac:dyDescent="0.25">
      <c r="A51" s="122" t="s">
        <v>359</v>
      </c>
      <c r="B51" s="651">
        <v>33.200000000000003</v>
      </c>
      <c r="C51" s="651">
        <v>35.6</v>
      </c>
      <c r="D51" s="651">
        <v>34.200000000000003</v>
      </c>
      <c r="E51" s="651">
        <v>34.5</v>
      </c>
      <c r="F51" s="651">
        <v>34.5</v>
      </c>
      <c r="G51" s="651">
        <v>33.6</v>
      </c>
      <c r="H51" s="651">
        <v>35.4</v>
      </c>
      <c r="I51" s="651">
        <v>33.4</v>
      </c>
      <c r="J51" s="651">
        <v>33.1</v>
      </c>
      <c r="K51" s="651">
        <v>32.5</v>
      </c>
      <c r="L51" s="651">
        <v>32.1</v>
      </c>
    </row>
    <row r="52" spans="1:12" x14ac:dyDescent="0.2">
      <c r="A52" s="1"/>
    </row>
    <row r="53" spans="1:12" x14ac:dyDescent="0.2">
      <c r="A53" s="1" t="s">
        <v>1892</v>
      </c>
    </row>
    <row r="54" spans="1:12" x14ac:dyDescent="0.2">
      <c r="A54" s="1"/>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N1" sqref="N1"/>
    </sheetView>
  </sheetViews>
  <sheetFormatPr defaultRowHeight="12.75" x14ac:dyDescent="0.2"/>
  <cols>
    <col min="3" max="9" width="8.5703125" customWidth="1"/>
    <col min="259" max="265" width="8.5703125" customWidth="1"/>
    <col min="515" max="521" width="8.5703125" customWidth="1"/>
    <col min="771" max="777" width="8.5703125" customWidth="1"/>
    <col min="1027" max="1033" width="8.5703125" customWidth="1"/>
    <col min="1283" max="1289" width="8.5703125" customWidth="1"/>
    <col min="1539" max="1545" width="8.5703125" customWidth="1"/>
    <col min="1795" max="1801" width="8.5703125" customWidth="1"/>
    <col min="2051" max="2057" width="8.5703125" customWidth="1"/>
    <col min="2307" max="2313" width="8.5703125" customWidth="1"/>
    <col min="2563" max="2569" width="8.5703125" customWidth="1"/>
    <col min="2819" max="2825" width="8.5703125" customWidth="1"/>
    <col min="3075" max="3081" width="8.5703125" customWidth="1"/>
    <col min="3331" max="3337" width="8.5703125" customWidth="1"/>
    <col min="3587" max="3593" width="8.5703125" customWidth="1"/>
    <col min="3843" max="3849" width="8.5703125" customWidth="1"/>
    <col min="4099" max="4105" width="8.5703125" customWidth="1"/>
    <col min="4355" max="4361" width="8.5703125" customWidth="1"/>
    <col min="4611" max="4617" width="8.5703125" customWidth="1"/>
    <col min="4867" max="4873" width="8.5703125" customWidth="1"/>
    <col min="5123" max="5129" width="8.5703125" customWidth="1"/>
    <col min="5379" max="5385" width="8.5703125" customWidth="1"/>
    <col min="5635" max="5641" width="8.5703125" customWidth="1"/>
    <col min="5891" max="5897" width="8.5703125" customWidth="1"/>
    <col min="6147" max="6153" width="8.5703125" customWidth="1"/>
    <col min="6403" max="6409" width="8.5703125" customWidth="1"/>
    <col min="6659" max="6665" width="8.5703125" customWidth="1"/>
    <col min="6915" max="6921" width="8.5703125" customWidth="1"/>
    <col min="7171" max="7177" width="8.5703125" customWidth="1"/>
    <col min="7427" max="7433" width="8.5703125" customWidth="1"/>
    <col min="7683" max="7689" width="8.5703125" customWidth="1"/>
    <col min="7939" max="7945" width="8.5703125" customWidth="1"/>
    <col min="8195" max="8201" width="8.5703125" customWidth="1"/>
    <col min="8451" max="8457" width="8.5703125" customWidth="1"/>
    <col min="8707" max="8713" width="8.5703125" customWidth="1"/>
    <col min="8963" max="8969" width="8.5703125" customWidth="1"/>
    <col min="9219" max="9225" width="8.5703125" customWidth="1"/>
    <col min="9475" max="9481" width="8.5703125" customWidth="1"/>
    <col min="9731" max="9737" width="8.5703125" customWidth="1"/>
    <col min="9987" max="9993" width="8.5703125" customWidth="1"/>
    <col min="10243" max="10249" width="8.5703125" customWidth="1"/>
    <col min="10499" max="10505" width="8.5703125" customWidth="1"/>
    <col min="10755" max="10761" width="8.5703125" customWidth="1"/>
    <col min="11011" max="11017" width="8.5703125" customWidth="1"/>
    <col min="11267" max="11273" width="8.5703125" customWidth="1"/>
    <col min="11523" max="11529" width="8.5703125" customWidth="1"/>
    <col min="11779" max="11785" width="8.5703125" customWidth="1"/>
    <col min="12035" max="12041" width="8.5703125" customWidth="1"/>
    <col min="12291" max="12297" width="8.5703125" customWidth="1"/>
    <col min="12547" max="12553" width="8.5703125" customWidth="1"/>
    <col min="12803" max="12809" width="8.5703125" customWidth="1"/>
    <col min="13059" max="13065" width="8.5703125" customWidth="1"/>
    <col min="13315" max="13321" width="8.5703125" customWidth="1"/>
    <col min="13571" max="13577" width="8.5703125" customWidth="1"/>
    <col min="13827" max="13833" width="8.5703125" customWidth="1"/>
    <col min="14083" max="14089" width="8.5703125" customWidth="1"/>
    <col min="14339" max="14345" width="8.5703125" customWidth="1"/>
    <col min="14595" max="14601" width="8.5703125" customWidth="1"/>
    <col min="14851" max="14857" width="8.5703125" customWidth="1"/>
    <col min="15107" max="15113" width="8.5703125" customWidth="1"/>
    <col min="15363" max="15369" width="8.5703125" customWidth="1"/>
    <col min="15619" max="15625" width="8.5703125" customWidth="1"/>
    <col min="15875" max="15881" width="8.5703125" customWidth="1"/>
    <col min="16131" max="16137" width="8.5703125" customWidth="1"/>
  </cols>
  <sheetData>
    <row r="1" spans="1:13" x14ac:dyDescent="0.2">
      <c r="A1" s="889" t="s">
        <v>1905</v>
      </c>
      <c r="B1" s="889"/>
      <c r="C1" s="889"/>
      <c r="D1" s="889"/>
      <c r="E1" s="889"/>
      <c r="F1" s="889"/>
      <c r="G1" s="889"/>
      <c r="H1" s="889"/>
      <c r="I1" s="889"/>
      <c r="J1" s="889"/>
      <c r="K1" s="889"/>
    </row>
    <row r="2" spans="1:13" x14ac:dyDescent="0.2">
      <c r="A2" s="1"/>
    </row>
    <row r="3" spans="1:13" ht="13.5" thickBot="1" x14ac:dyDescent="0.25">
      <c r="A3" s="1"/>
      <c r="H3" s="21"/>
      <c r="I3" s="21"/>
      <c r="J3" s="21"/>
      <c r="K3" s="128"/>
      <c r="L3" s="128"/>
      <c r="M3" s="10" t="s">
        <v>286</v>
      </c>
    </row>
    <row r="4" spans="1:13" ht="13.5" thickBot="1" x14ac:dyDescent="0.25">
      <c r="A4" s="103"/>
      <c r="B4" s="103"/>
      <c r="C4" s="555">
        <v>2010</v>
      </c>
      <c r="D4" s="555">
        <v>2011</v>
      </c>
      <c r="E4" s="555">
        <v>2012</v>
      </c>
      <c r="F4" s="555">
        <v>2013</v>
      </c>
      <c r="G4" s="555">
        <v>2014</v>
      </c>
      <c r="H4" s="128">
        <v>2015</v>
      </c>
      <c r="I4" s="128">
        <v>2016</v>
      </c>
      <c r="J4" s="128">
        <v>2017</v>
      </c>
      <c r="K4" s="128">
        <v>2018</v>
      </c>
      <c r="L4" s="128">
        <v>2019</v>
      </c>
      <c r="M4" s="128">
        <v>2020</v>
      </c>
    </row>
    <row r="5" spans="1:13" x14ac:dyDescent="0.2">
      <c r="A5" s="1" t="s">
        <v>330</v>
      </c>
      <c r="B5" s="1" t="s">
        <v>274</v>
      </c>
      <c r="C5" s="37">
        <v>60.2</v>
      </c>
      <c r="D5" s="37">
        <v>59.3</v>
      </c>
      <c r="E5" s="37">
        <v>60.2</v>
      </c>
      <c r="F5" s="37">
        <v>60.1</v>
      </c>
      <c r="G5" s="37">
        <v>61</v>
      </c>
      <c r="H5" s="37">
        <v>61.4</v>
      </c>
      <c r="I5" s="37">
        <v>61.6</v>
      </c>
      <c r="J5" s="37">
        <v>63.9</v>
      </c>
      <c r="K5" s="37">
        <v>64.8</v>
      </c>
      <c r="L5" s="37">
        <v>65.8</v>
      </c>
      <c r="M5" s="37">
        <v>65.599999999999994</v>
      </c>
    </row>
    <row r="6" spans="1:13" x14ac:dyDescent="0.2">
      <c r="A6" s="1"/>
      <c r="B6" s="1" t="s">
        <v>136</v>
      </c>
      <c r="C6" s="37">
        <v>83.4</v>
      </c>
      <c r="D6" s="37">
        <v>83.1</v>
      </c>
      <c r="E6" s="37">
        <v>82.5</v>
      </c>
      <c r="F6" s="37">
        <v>82.6</v>
      </c>
      <c r="G6" s="37">
        <v>82.5</v>
      </c>
      <c r="H6" s="37">
        <v>85.3</v>
      </c>
      <c r="I6" s="37">
        <v>86.2</v>
      </c>
      <c r="J6" s="37">
        <v>87.9</v>
      </c>
      <c r="K6" s="37">
        <v>88.4</v>
      </c>
      <c r="L6" s="37">
        <v>89.2</v>
      </c>
      <c r="M6" s="37">
        <v>88.8</v>
      </c>
    </row>
    <row r="7" spans="1:13" x14ac:dyDescent="0.2">
      <c r="A7" s="1"/>
      <c r="B7" s="1" t="s">
        <v>1894</v>
      </c>
      <c r="C7" s="37">
        <v>63.9</v>
      </c>
      <c r="D7" s="37">
        <v>63.6</v>
      </c>
      <c r="E7" s="37">
        <v>64.2</v>
      </c>
      <c r="F7" s="37">
        <v>63.7</v>
      </c>
      <c r="G7" s="37">
        <v>65</v>
      </c>
      <c r="H7" s="37">
        <v>64.900000000000006</v>
      </c>
      <c r="I7" s="37">
        <v>65.2</v>
      </c>
      <c r="J7" s="37">
        <v>67.5</v>
      </c>
      <c r="K7" s="37">
        <v>68.599999999999994</v>
      </c>
      <c r="L7" s="37">
        <v>68.599999999999994</v>
      </c>
      <c r="M7" s="37">
        <v>68.099999999999994</v>
      </c>
    </row>
    <row r="8" spans="1:13" x14ac:dyDescent="0.2">
      <c r="A8" s="1"/>
      <c r="B8" s="1" t="s">
        <v>1895</v>
      </c>
      <c r="C8" s="37">
        <v>44.2</v>
      </c>
      <c r="D8" s="37">
        <v>40.9</v>
      </c>
      <c r="E8" s="37">
        <v>42</v>
      </c>
      <c r="F8" s="37">
        <v>42.2</v>
      </c>
      <c r="G8" s="37">
        <v>44.4</v>
      </c>
      <c r="H8" s="37">
        <v>42.6</v>
      </c>
      <c r="I8" s="37">
        <v>41</v>
      </c>
      <c r="J8" s="37">
        <v>42.5</v>
      </c>
      <c r="K8" s="37">
        <v>42.6</v>
      </c>
      <c r="L8" s="37">
        <v>44.4</v>
      </c>
      <c r="M8" s="37">
        <v>43.4</v>
      </c>
    </row>
    <row r="9" spans="1:13" x14ac:dyDescent="0.2">
      <c r="A9" s="1" t="s">
        <v>1281</v>
      </c>
      <c r="B9" s="1" t="s">
        <v>274</v>
      </c>
      <c r="C9" s="37">
        <v>67.900000000000006</v>
      </c>
      <c r="D9" s="37">
        <v>66.3</v>
      </c>
      <c r="E9" s="37">
        <v>67.599999999999994</v>
      </c>
      <c r="F9" s="37">
        <v>67.599999999999994</v>
      </c>
      <c r="G9" s="37">
        <v>68.7</v>
      </c>
      <c r="H9" s="37">
        <v>69.5</v>
      </c>
      <c r="I9" s="37">
        <v>69.7</v>
      </c>
      <c r="J9" s="37">
        <v>71.8</v>
      </c>
      <c r="K9" s="37">
        <v>73.2</v>
      </c>
      <c r="L9" s="37">
        <v>74.599999999999994</v>
      </c>
      <c r="M9" s="37">
        <v>74.400000000000006</v>
      </c>
    </row>
    <row r="10" spans="1:13" x14ac:dyDescent="0.2">
      <c r="A10" s="1"/>
      <c r="B10" s="1" t="s">
        <v>136</v>
      </c>
      <c r="C10" s="37">
        <v>84.8</v>
      </c>
      <c r="D10" s="37">
        <v>85.1</v>
      </c>
      <c r="E10" s="37">
        <v>84.8</v>
      </c>
      <c r="F10" s="37">
        <v>85</v>
      </c>
      <c r="G10" s="37">
        <v>84.8</v>
      </c>
      <c r="H10" s="37">
        <v>88</v>
      </c>
      <c r="I10" s="37">
        <v>89.1</v>
      </c>
      <c r="J10" s="37">
        <v>89.7</v>
      </c>
      <c r="K10" s="37">
        <v>90.6</v>
      </c>
      <c r="L10" s="37">
        <v>91.2</v>
      </c>
      <c r="M10" s="37">
        <v>90.9</v>
      </c>
    </row>
    <row r="11" spans="1:13" x14ac:dyDescent="0.2">
      <c r="A11" s="1"/>
      <c r="B11" s="1" t="s">
        <v>1894</v>
      </c>
      <c r="C11" s="37">
        <v>71.3</v>
      </c>
      <c r="D11" s="37">
        <v>70.8</v>
      </c>
      <c r="E11" s="37">
        <v>72.099999999999994</v>
      </c>
      <c r="F11" s="37">
        <v>71.400000000000006</v>
      </c>
      <c r="G11" s="37">
        <v>72.8</v>
      </c>
      <c r="H11" s="37">
        <v>72.7</v>
      </c>
      <c r="I11" s="37">
        <v>72.900000000000006</v>
      </c>
      <c r="J11" s="37">
        <v>75.2</v>
      </c>
      <c r="K11" s="37">
        <v>77</v>
      </c>
      <c r="L11" s="37">
        <v>77.5</v>
      </c>
      <c r="M11" s="37">
        <v>77.099999999999994</v>
      </c>
    </row>
    <row r="12" spans="1:13" x14ac:dyDescent="0.2">
      <c r="A12" s="1"/>
      <c r="B12" s="1" t="s">
        <v>1895</v>
      </c>
      <c r="C12" s="37">
        <v>52.8</v>
      </c>
      <c r="D12" s="37">
        <v>47.2</v>
      </c>
      <c r="E12" s="37">
        <v>48.7</v>
      </c>
      <c r="F12" s="37">
        <v>50</v>
      </c>
      <c r="G12" s="37">
        <v>52.9</v>
      </c>
      <c r="H12" s="37">
        <v>53.2</v>
      </c>
      <c r="I12" s="37">
        <v>52.1</v>
      </c>
      <c r="J12" s="37">
        <v>53.8</v>
      </c>
      <c r="K12" s="37">
        <v>54</v>
      </c>
      <c r="L12" s="37">
        <v>56.8</v>
      </c>
      <c r="M12" s="37">
        <v>55.9</v>
      </c>
    </row>
    <row r="13" spans="1:13" x14ac:dyDescent="0.2">
      <c r="A13" s="1" t="s">
        <v>1282</v>
      </c>
      <c r="B13" s="1" t="s">
        <v>274</v>
      </c>
      <c r="C13" s="37">
        <v>52.5</v>
      </c>
      <c r="D13" s="37">
        <v>52.3</v>
      </c>
      <c r="E13" s="37">
        <v>52.8</v>
      </c>
      <c r="F13" s="37">
        <v>52.6</v>
      </c>
      <c r="G13" s="37">
        <v>53.3</v>
      </c>
      <c r="H13" s="37">
        <v>53.2</v>
      </c>
      <c r="I13" s="37">
        <v>53.3</v>
      </c>
      <c r="J13" s="37">
        <v>55.8</v>
      </c>
      <c r="K13" s="37">
        <v>56.2</v>
      </c>
      <c r="L13" s="37">
        <v>56.8</v>
      </c>
      <c r="M13" s="37">
        <v>56.5</v>
      </c>
    </row>
    <row r="14" spans="1:13" x14ac:dyDescent="0.2">
      <c r="A14" s="1"/>
      <c r="B14" s="1" t="s">
        <v>1896</v>
      </c>
      <c r="C14" s="37">
        <v>82.1</v>
      </c>
      <c r="D14" s="37">
        <v>81.2</v>
      </c>
      <c r="E14" s="37">
        <v>80.3</v>
      </c>
      <c r="F14" s="37">
        <v>80.5</v>
      </c>
      <c r="G14" s="37">
        <v>80.3</v>
      </c>
      <c r="H14" s="37">
        <v>82.9</v>
      </c>
      <c r="I14" s="37">
        <v>83.6</v>
      </c>
      <c r="J14" s="37">
        <v>86.4</v>
      </c>
      <c r="K14" s="37">
        <v>86.4</v>
      </c>
      <c r="L14" s="37">
        <v>87.3</v>
      </c>
      <c r="M14" s="37">
        <v>87</v>
      </c>
    </row>
    <row r="15" spans="1:13" x14ac:dyDescent="0.2">
      <c r="A15" s="1"/>
      <c r="B15" s="1" t="s">
        <v>1894</v>
      </c>
      <c r="C15" s="37">
        <v>55.5</v>
      </c>
      <c r="D15" s="37">
        <v>55.3</v>
      </c>
      <c r="E15" s="37">
        <v>55.4</v>
      </c>
      <c r="F15" s="37">
        <v>54.9</v>
      </c>
      <c r="G15" s="37">
        <v>56.1</v>
      </c>
      <c r="H15" s="37">
        <v>56.2</v>
      </c>
      <c r="I15" s="37">
        <v>56.5</v>
      </c>
      <c r="J15" s="37">
        <v>58.9</v>
      </c>
      <c r="K15" s="37">
        <v>59.2</v>
      </c>
      <c r="L15" s="37">
        <v>58.6</v>
      </c>
      <c r="M15" s="37">
        <v>57.9</v>
      </c>
    </row>
    <row r="16" spans="1:13" x14ac:dyDescent="0.2">
      <c r="A16" s="1"/>
      <c r="B16" s="1" t="s">
        <v>1895</v>
      </c>
      <c r="C16" s="37">
        <v>37.299999999999997</v>
      </c>
      <c r="D16" s="37">
        <v>35.799999999999997</v>
      </c>
      <c r="E16" s="37">
        <v>36.5</v>
      </c>
      <c r="F16" s="37">
        <v>35.799999999999997</v>
      </c>
      <c r="G16" s="37">
        <v>36.9</v>
      </c>
      <c r="H16" s="37">
        <v>33.200000000000003</v>
      </c>
      <c r="I16" s="37">
        <v>31.1</v>
      </c>
      <c r="J16" s="37">
        <v>32.1</v>
      </c>
      <c r="K16" s="37">
        <v>32</v>
      </c>
      <c r="L16" s="37">
        <v>32.9</v>
      </c>
      <c r="M16" s="37">
        <v>31.9</v>
      </c>
    </row>
    <row r="17" spans="1:13" x14ac:dyDescent="0.2">
      <c r="A17" s="1" t="s">
        <v>358</v>
      </c>
      <c r="B17" s="1" t="s">
        <v>274</v>
      </c>
      <c r="C17" s="37">
        <v>57.9</v>
      </c>
      <c r="D17" s="37">
        <v>58.4</v>
      </c>
      <c r="E17" s="37">
        <v>58.7</v>
      </c>
      <c r="F17" s="37">
        <v>58.9</v>
      </c>
      <c r="G17" s="37">
        <v>60.5</v>
      </c>
      <c r="H17" s="37">
        <v>61.3</v>
      </c>
      <c r="I17" s="37">
        <v>62.6</v>
      </c>
      <c r="J17" s="37">
        <v>64.8</v>
      </c>
      <c r="K17" s="37">
        <v>65.8</v>
      </c>
      <c r="L17" s="37">
        <v>67.099999999999994</v>
      </c>
      <c r="M17" s="37">
        <v>67.099999999999994</v>
      </c>
    </row>
    <row r="18" spans="1:13" x14ac:dyDescent="0.2">
      <c r="A18" s="1"/>
      <c r="B18" s="1" t="s">
        <v>1896</v>
      </c>
      <c r="C18" s="37">
        <v>83.9</v>
      </c>
      <c r="D18" s="37">
        <v>83.8</v>
      </c>
      <c r="E18" s="37">
        <v>82.7</v>
      </c>
      <c r="F18" s="37">
        <v>82.8</v>
      </c>
      <c r="G18" s="37">
        <v>82.9</v>
      </c>
      <c r="H18" s="37">
        <v>85.9</v>
      </c>
      <c r="I18" s="37">
        <v>86.6</v>
      </c>
      <c r="J18" s="37">
        <v>88.3</v>
      </c>
      <c r="K18" s="37">
        <v>88.8</v>
      </c>
      <c r="L18" s="37">
        <v>89.7</v>
      </c>
      <c r="M18" s="37">
        <v>89.5</v>
      </c>
    </row>
    <row r="19" spans="1:13" x14ac:dyDescent="0.2">
      <c r="A19" s="1"/>
      <c r="B19" s="1" t="s">
        <v>1894</v>
      </c>
      <c r="C19" s="37">
        <v>59.8</v>
      </c>
      <c r="D19" s="37">
        <v>60.2</v>
      </c>
      <c r="E19" s="37">
        <v>60.5</v>
      </c>
      <c r="F19" s="37">
        <v>60.2</v>
      </c>
      <c r="G19" s="37">
        <v>62.2</v>
      </c>
      <c r="H19" s="37">
        <v>62.3</v>
      </c>
      <c r="I19" s="37">
        <v>63.3</v>
      </c>
      <c r="J19" s="37">
        <v>65.400000000000006</v>
      </c>
      <c r="K19" s="37">
        <v>66.5</v>
      </c>
      <c r="L19" s="37">
        <v>66.900000000000006</v>
      </c>
      <c r="M19" s="37">
        <v>66.8</v>
      </c>
    </row>
    <row r="20" spans="1:13" x14ac:dyDescent="0.2">
      <c r="A20" s="1"/>
      <c r="B20" s="1" t="s">
        <v>1895</v>
      </c>
      <c r="C20" s="37">
        <v>23.6</v>
      </c>
      <c r="D20" s="37">
        <v>22.4</v>
      </c>
      <c r="E20" s="37">
        <v>22.8</v>
      </c>
      <c r="F20" s="37">
        <v>22.8</v>
      </c>
      <c r="G20" s="37">
        <v>28.4</v>
      </c>
      <c r="H20" s="37">
        <v>27.1</v>
      </c>
      <c r="I20" s="37">
        <v>28.1</v>
      </c>
      <c r="J20" s="37">
        <v>27.3</v>
      </c>
      <c r="K20" s="37">
        <v>27.4</v>
      </c>
      <c r="L20" s="37">
        <v>29.1</v>
      </c>
      <c r="M20" s="37">
        <v>27.3</v>
      </c>
    </row>
    <row r="21" spans="1:13" x14ac:dyDescent="0.2">
      <c r="A21" s="1" t="s">
        <v>359</v>
      </c>
      <c r="B21" s="1" t="s">
        <v>274</v>
      </c>
      <c r="C21" s="37">
        <v>63.3</v>
      </c>
      <c r="D21" s="37">
        <v>60.5</v>
      </c>
      <c r="E21" s="37">
        <v>62.2</v>
      </c>
      <c r="F21" s="37">
        <v>61.8</v>
      </c>
      <c r="G21" s="37">
        <v>61.7</v>
      </c>
      <c r="H21" s="37">
        <v>61.7</v>
      </c>
      <c r="I21" s="37">
        <v>60.2</v>
      </c>
      <c r="J21" s="37">
        <v>62.7</v>
      </c>
      <c r="K21" s="37">
        <v>63.5</v>
      </c>
      <c r="L21" s="37">
        <v>64.2</v>
      </c>
      <c r="M21" s="37">
        <v>63.8</v>
      </c>
    </row>
    <row r="22" spans="1:13" x14ac:dyDescent="0.2">
      <c r="A22" s="1"/>
      <c r="B22" s="1" t="s">
        <v>1896</v>
      </c>
      <c r="C22" s="37">
        <v>79.900000000000006</v>
      </c>
      <c r="D22" s="37">
        <v>77.7</v>
      </c>
      <c r="E22" s="37">
        <v>80.900000000000006</v>
      </c>
      <c r="F22" s="37">
        <v>81.599999999999994</v>
      </c>
      <c r="G22" s="37">
        <v>79.8</v>
      </c>
      <c r="H22" s="37">
        <v>82</v>
      </c>
      <c r="I22" s="37">
        <v>84.1</v>
      </c>
      <c r="J22" s="37">
        <v>85.3</v>
      </c>
      <c r="K22" s="37">
        <v>85.7</v>
      </c>
      <c r="L22" s="37">
        <v>85.9</v>
      </c>
      <c r="M22" s="37">
        <v>85.2</v>
      </c>
    </row>
    <row r="23" spans="1:13" x14ac:dyDescent="0.2">
      <c r="A23" s="1"/>
      <c r="B23" s="1" t="s">
        <v>1894</v>
      </c>
      <c r="C23" s="37">
        <v>71.099999999999994</v>
      </c>
      <c r="D23" s="37">
        <v>69.400000000000006</v>
      </c>
      <c r="E23" s="37">
        <v>70.599999999999994</v>
      </c>
      <c r="F23" s="37">
        <v>69.5</v>
      </c>
      <c r="G23" s="37">
        <v>69.5</v>
      </c>
      <c r="H23" s="37">
        <v>69</v>
      </c>
      <c r="I23" s="37">
        <v>67.8</v>
      </c>
      <c r="J23" s="37">
        <v>70.3</v>
      </c>
      <c r="K23" s="37">
        <v>71.5</v>
      </c>
      <c r="L23" s="37">
        <v>70.8</v>
      </c>
      <c r="M23" s="37">
        <v>69.7</v>
      </c>
    </row>
    <row r="24" spans="1:13" ht="13.5" thickBot="1" x14ac:dyDescent="0.25">
      <c r="A24" s="7"/>
      <c r="B24" s="1" t="s">
        <v>1895</v>
      </c>
      <c r="C24" s="476">
        <v>54.3</v>
      </c>
      <c r="D24" s="476">
        <v>49.9</v>
      </c>
      <c r="E24" s="476">
        <v>51.5</v>
      </c>
      <c r="F24" s="476">
        <v>51.6</v>
      </c>
      <c r="G24" s="476">
        <v>52.4</v>
      </c>
      <c r="H24" s="476">
        <v>50.9</v>
      </c>
      <c r="I24" s="476">
        <v>47.8</v>
      </c>
      <c r="J24" s="476">
        <v>49.9</v>
      </c>
      <c r="K24" s="476">
        <v>49.9</v>
      </c>
      <c r="L24" s="476">
        <v>51.5</v>
      </c>
      <c r="M24" s="476">
        <v>50.9</v>
      </c>
    </row>
    <row r="25" spans="1:13" x14ac:dyDescent="0.2">
      <c r="A25" s="1"/>
      <c r="B25" s="652"/>
    </row>
    <row r="26" spans="1:13" x14ac:dyDescent="0.2">
      <c r="A26" s="1" t="s">
        <v>1892</v>
      </c>
      <c r="B26" s="28"/>
    </row>
    <row r="27" spans="1:13" x14ac:dyDescent="0.2">
      <c r="A27" s="1"/>
    </row>
  </sheetData>
  <mergeCells count="1">
    <mergeCell ref="A1:K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Normal="100" workbookViewId="0">
      <selection activeCell="M1" sqref="M1"/>
    </sheetView>
  </sheetViews>
  <sheetFormatPr defaultRowHeight="12.75" x14ac:dyDescent="0.2"/>
  <cols>
    <col min="1" max="1" width="13.7109375" customWidth="1"/>
    <col min="2" max="12" width="7.28515625" customWidth="1"/>
    <col min="257" max="257" width="13.7109375" customWidth="1"/>
    <col min="258" max="266" width="7.7109375" customWidth="1"/>
    <col min="513" max="513" width="13.7109375" customWidth="1"/>
    <col min="514" max="522" width="7.7109375" customWidth="1"/>
    <col min="769" max="769" width="13.7109375" customWidth="1"/>
    <col min="770" max="778" width="7.7109375" customWidth="1"/>
    <col min="1025" max="1025" width="13.7109375" customWidth="1"/>
    <col min="1026" max="1034" width="7.7109375" customWidth="1"/>
    <col min="1281" max="1281" width="13.7109375" customWidth="1"/>
    <col min="1282" max="1290" width="7.7109375" customWidth="1"/>
    <col min="1537" max="1537" width="13.7109375" customWidth="1"/>
    <col min="1538" max="1546" width="7.7109375" customWidth="1"/>
    <col min="1793" max="1793" width="13.7109375" customWidth="1"/>
    <col min="1794" max="1802" width="7.7109375" customWidth="1"/>
    <col min="2049" max="2049" width="13.7109375" customWidth="1"/>
    <col min="2050" max="2058" width="7.7109375" customWidth="1"/>
    <col min="2305" max="2305" width="13.7109375" customWidth="1"/>
    <col min="2306" max="2314" width="7.7109375" customWidth="1"/>
    <col min="2561" max="2561" width="13.7109375" customWidth="1"/>
    <col min="2562" max="2570" width="7.7109375" customWidth="1"/>
    <col min="2817" max="2817" width="13.7109375" customWidth="1"/>
    <col min="2818" max="2826" width="7.7109375" customWidth="1"/>
    <col min="3073" max="3073" width="13.7109375" customWidth="1"/>
    <col min="3074" max="3082" width="7.7109375" customWidth="1"/>
    <col min="3329" max="3329" width="13.7109375" customWidth="1"/>
    <col min="3330" max="3338" width="7.7109375" customWidth="1"/>
    <col min="3585" max="3585" width="13.7109375" customWidth="1"/>
    <col min="3586" max="3594" width="7.7109375" customWidth="1"/>
    <col min="3841" max="3841" width="13.7109375" customWidth="1"/>
    <col min="3842" max="3850" width="7.7109375" customWidth="1"/>
    <col min="4097" max="4097" width="13.7109375" customWidth="1"/>
    <col min="4098" max="4106" width="7.7109375" customWidth="1"/>
    <col min="4353" max="4353" width="13.7109375" customWidth="1"/>
    <col min="4354" max="4362" width="7.7109375" customWidth="1"/>
    <col min="4609" max="4609" width="13.7109375" customWidth="1"/>
    <col min="4610" max="4618" width="7.7109375" customWidth="1"/>
    <col min="4865" max="4865" width="13.7109375" customWidth="1"/>
    <col min="4866" max="4874" width="7.7109375" customWidth="1"/>
    <col min="5121" max="5121" width="13.7109375" customWidth="1"/>
    <col min="5122" max="5130" width="7.7109375" customWidth="1"/>
    <col min="5377" max="5377" width="13.7109375" customWidth="1"/>
    <col min="5378" max="5386" width="7.7109375" customWidth="1"/>
    <col min="5633" max="5633" width="13.7109375" customWidth="1"/>
    <col min="5634" max="5642" width="7.7109375" customWidth="1"/>
    <col min="5889" max="5889" width="13.7109375" customWidth="1"/>
    <col min="5890" max="5898" width="7.7109375" customWidth="1"/>
    <col min="6145" max="6145" width="13.7109375" customWidth="1"/>
    <col min="6146" max="6154" width="7.7109375" customWidth="1"/>
    <col min="6401" max="6401" width="13.7109375" customWidth="1"/>
    <col min="6402" max="6410" width="7.7109375" customWidth="1"/>
    <col min="6657" max="6657" width="13.7109375" customWidth="1"/>
    <col min="6658" max="6666" width="7.7109375" customWidth="1"/>
    <col min="6913" max="6913" width="13.7109375" customWidth="1"/>
    <col min="6914" max="6922" width="7.7109375" customWidth="1"/>
    <col min="7169" max="7169" width="13.7109375" customWidth="1"/>
    <col min="7170" max="7178" width="7.7109375" customWidth="1"/>
    <col min="7425" max="7425" width="13.7109375" customWidth="1"/>
    <col min="7426" max="7434" width="7.7109375" customWidth="1"/>
    <col min="7681" max="7681" width="13.7109375" customWidth="1"/>
    <col min="7682" max="7690" width="7.7109375" customWidth="1"/>
    <col min="7937" max="7937" width="13.7109375" customWidth="1"/>
    <col min="7938" max="7946" width="7.7109375" customWidth="1"/>
    <col min="8193" max="8193" width="13.7109375" customWidth="1"/>
    <col min="8194" max="8202" width="7.7109375" customWidth="1"/>
    <col min="8449" max="8449" width="13.7109375" customWidth="1"/>
    <col min="8450" max="8458" width="7.7109375" customWidth="1"/>
    <col min="8705" max="8705" width="13.7109375" customWidth="1"/>
    <col min="8706" max="8714" width="7.7109375" customWidth="1"/>
    <col min="8961" max="8961" width="13.7109375" customWidth="1"/>
    <col min="8962" max="8970" width="7.7109375" customWidth="1"/>
    <col min="9217" max="9217" width="13.7109375" customWidth="1"/>
    <col min="9218" max="9226" width="7.7109375" customWidth="1"/>
    <col min="9473" max="9473" width="13.7109375" customWidth="1"/>
    <col min="9474" max="9482" width="7.7109375" customWidth="1"/>
    <col min="9729" max="9729" width="13.7109375" customWidth="1"/>
    <col min="9730" max="9738" width="7.7109375" customWidth="1"/>
    <col min="9985" max="9985" width="13.7109375" customWidth="1"/>
    <col min="9986" max="9994" width="7.7109375" customWidth="1"/>
    <col min="10241" max="10241" width="13.7109375" customWidth="1"/>
    <col min="10242" max="10250" width="7.7109375" customWidth="1"/>
    <col min="10497" max="10497" width="13.7109375" customWidth="1"/>
    <col min="10498" max="10506" width="7.7109375" customWidth="1"/>
    <col min="10753" max="10753" width="13.7109375" customWidth="1"/>
    <col min="10754" max="10762" width="7.7109375" customWidth="1"/>
    <col min="11009" max="11009" width="13.7109375" customWidth="1"/>
    <col min="11010" max="11018" width="7.7109375" customWidth="1"/>
    <col min="11265" max="11265" width="13.7109375" customWidth="1"/>
    <col min="11266" max="11274" width="7.7109375" customWidth="1"/>
    <col min="11521" max="11521" width="13.7109375" customWidth="1"/>
    <col min="11522" max="11530" width="7.7109375" customWidth="1"/>
    <col min="11777" max="11777" width="13.7109375" customWidth="1"/>
    <col min="11778" max="11786" width="7.7109375" customWidth="1"/>
    <col min="12033" max="12033" width="13.7109375" customWidth="1"/>
    <col min="12034" max="12042" width="7.7109375" customWidth="1"/>
    <col min="12289" max="12289" width="13.7109375" customWidth="1"/>
    <col min="12290" max="12298" width="7.7109375" customWidth="1"/>
    <col min="12545" max="12545" width="13.7109375" customWidth="1"/>
    <col min="12546" max="12554" width="7.7109375" customWidth="1"/>
    <col min="12801" max="12801" width="13.7109375" customWidth="1"/>
    <col min="12802" max="12810" width="7.7109375" customWidth="1"/>
    <col min="13057" max="13057" width="13.7109375" customWidth="1"/>
    <col min="13058" max="13066" width="7.7109375" customWidth="1"/>
    <col min="13313" max="13313" width="13.7109375" customWidth="1"/>
    <col min="13314" max="13322" width="7.7109375" customWidth="1"/>
    <col min="13569" max="13569" width="13.7109375" customWidth="1"/>
    <col min="13570" max="13578" width="7.7109375" customWidth="1"/>
    <col min="13825" max="13825" width="13.7109375" customWidth="1"/>
    <col min="13826" max="13834" width="7.7109375" customWidth="1"/>
    <col min="14081" max="14081" width="13.7109375" customWidth="1"/>
    <col min="14082" max="14090" width="7.7109375" customWidth="1"/>
    <col min="14337" max="14337" width="13.7109375" customWidth="1"/>
    <col min="14338" max="14346" width="7.7109375" customWidth="1"/>
    <col min="14593" max="14593" width="13.7109375" customWidth="1"/>
    <col min="14594" max="14602" width="7.7109375" customWidth="1"/>
    <col min="14849" max="14849" width="13.7109375" customWidth="1"/>
    <col min="14850" max="14858" width="7.7109375" customWidth="1"/>
    <col min="15105" max="15105" width="13.7109375" customWidth="1"/>
    <col min="15106" max="15114" width="7.7109375" customWidth="1"/>
    <col min="15361" max="15361" width="13.7109375" customWidth="1"/>
    <col min="15362" max="15370" width="7.7109375" customWidth="1"/>
    <col min="15617" max="15617" width="13.7109375" customWidth="1"/>
    <col min="15618" max="15626" width="7.7109375" customWidth="1"/>
    <col min="15873" max="15873" width="13.7109375" customWidth="1"/>
    <col min="15874" max="15882" width="7.7109375" customWidth="1"/>
    <col min="16129" max="16129" width="13.7109375" customWidth="1"/>
    <col min="16130" max="16138" width="7.7109375" customWidth="1"/>
  </cols>
  <sheetData>
    <row r="1" spans="1:13" x14ac:dyDescent="0.2">
      <c r="A1" s="5" t="s">
        <v>1906</v>
      </c>
    </row>
    <row r="2" spans="1:13" x14ac:dyDescent="0.2">
      <c r="A2" s="1"/>
    </row>
    <row r="3" spans="1:13" ht="13.5" thickBot="1" x14ac:dyDescent="0.25">
      <c r="A3" s="1"/>
      <c r="G3" s="21"/>
      <c r="H3" s="21"/>
      <c r="I3" s="21"/>
      <c r="J3" s="128"/>
      <c r="K3" s="128"/>
      <c r="L3" s="10" t="s">
        <v>286</v>
      </c>
    </row>
    <row r="4" spans="1:13" ht="13.5" thickBot="1" x14ac:dyDescent="0.25">
      <c r="A4" s="555"/>
      <c r="B4" s="555">
        <v>2010</v>
      </c>
      <c r="C4" s="555">
        <v>2011</v>
      </c>
      <c r="D4" s="555">
        <v>2012</v>
      </c>
      <c r="E4" s="555">
        <v>2013</v>
      </c>
      <c r="F4" s="555">
        <v>2014</v>
      </c>
      <c r="G4" s="128">
        <v>2015</v>
      </c>
      <c r="H4" s="128">
        <v>2016</v>
      </c>
      <c r="I4" s="128">
        <v>2017</v>
      </c>
      <c r="J4" s="128">
        <v>2018</v>
      </c>
      <c r="K4" s="128">
        <v>2019</v>
      </c>
      <c r="L4" s="128">
        <v>2020</v>
      </c>
    </row>
    <row r="5" spans="1:13" x14ac:dyDescent="0.2">
      <c r="A5" s="3" t="s">
        <v>330</v>
      </c>
      <c r="B5" s="533">
        <v>51.1</v>
      </c>
      <c r="C5" s="533">
        <v>50.2</v>
      </c>
      <c r="D5" s="533">
        <v>50.9</v>
      </c>
      <c r="E5" s="533">
        <v>50.7</v>
      </c>
      <c r="F5" s="533">
        <v>51.1</v>
      </c>
      <c r="G5" s="533">
        <v>50.8</v>
      </c>
      <c r="H5" s="533">
        <v>50.6</v>
      </c>
      <c r="I5" s="533">
        <v>52.2</v>
      </c>
      <c r="J5" s="533">
        <v>52.7</v>
      </c>
      <c r="K5" s="653">
        <v>53</v>
      </c>
      <c r="L5" s="533">
        <v>52.3</v>
      </c>
    </row>
    <row r="6" spans="1:13" x14ac:dyDescent="0.2">
      <c r="A6" s="1" t="s">
        <v>1904</v>
      </c>
      <c r="B6" s="12">
        <v>60.2</v>
      </c>
      <c r="C6" s="12">
        <v>59.3</v>
      </c>
      <c r="D6" s="12">
        <v>60.2</v>
      </c>
      <c r="E6" s="12">
        <v>60.1</v>
      </c>
      <c r="F6" s="12">
        <v>61</v>
      </c>
      <c r="G6" s="12">
        <v>61.4</v>
      </c>
      <c r="H6" s="12">
        <v>61.6</v>
      </c>
      <c r="I6" s="12">
        <v>63.9</v>
      </c>
      <c r="J6" s="12">
        <v>64.8</v>
      </c>
      <c r="K6" s="12">
        <v>65.8</v>
      </c>
      <c r="L6" s="12">
        <v>65.599999999999994</v>
      </c>
    </row>
    <row r="7" spans="1:13" x14ac:dyDescent="0.2">
      <c r="A7" s="1" t="s">
        <v>1872</v>
      </c>
      <c r="B7" s="12">
        <v>24.3</v>
      </c>
      <c r="C7" s="12">
        <v>23.4</v>
      </c>
      <c r="D7" s="12">
        <v>23.7</v>
      </c>
      <c r="E7" s="12">
        <v>22.9</v>
      </c>
      <c r="F7" s="12">
        <v>22.5</v>
      </c>
      <c r="G7" s="12">
        <v>24.5</v>
      </c>
      <c r="H7" s="12">
        <v>22.3</v>
      </c>
      <c r="I7" s="12">
        <v>24.5</v>
      </c>
      <c r="J7" s="12">
        <v>24.7</v>
      </c>
      <c r="K7" s="12">
        <v>24.7</v>
      </c>
      <c r="L7" s="12">
        <v>24.6</v>
      </c>
    </row>
    <row r="8" spans="1:13" x14ac:dyDescent="0.2">
      <c r="A8" s="1" t="s">
        <v>1873</v>
      </c>
      <c r="B8" s="12">
        <v>75.900000000000006</v>
      </c>
      <c r="C8" s="37">
        <v>75</v>
      </c>
      <c r="D8" s="12">
        <v>74.400000000000006</v>
      </c>
      <c r="E8" s="12">
        <v>73.5</v>
      </c>
      <c r="F8" s="12">
        <v>75.099999999999994</v>
      </c>
      <c r="G8" s="12">
        <v>74.900000000000006</v>
      </c>
      <c r="H8" s="12">
        <v>74.7</v>
      </c>
      <c r="I8" s="12">
        <v>76.900000000000006</v>
      </c>
      <c r="J8" s="12">
        <v>77.599999999999994</v>
      </c>
      <c r="K8" s="12">
        <v>78.7</v>
      </c>
      <c r="L8" s="12">
        <v>77.599999999999994</v>
      </c>
    </row>
    <row r="9" spans="1:13" x14ac:dyDescent="0.2">
      <c r="A9" s="1" t="s">
        <v>1874</v>
      </c>
      <c r="B9" s="12">
        <v>81.3</v>
      </c>
      <c r="C9" s="12">
        <v>80.099999999999994</v>
      </c>
      <c r="D9" s="12">
        <v>80.400000000000006</v>
      </c>
      <c r="E9" s="12">
        <v>79.900000000000006</v>
      </c>
      <c r="F9" s="12">
        <v>80.099999999999994</v>
      </c>
      <c r="G9" s="12">
        <v>81.099999999999994</v>
      </c>
      <c r="H9" s="12">
        <v>80.8</v>
      </c>
      <c r="I9" s="12">
        <v>82.9</v>
      </c>
      <c r="J9" s="12">
        <v>83.8</v>
      </c>
      <c r="K9" s="12">
        <v>84.3</v>
      </c>
      <c r="L9" s="12">
        <v>83.3</v>
      </c>
    </row>
    <row r="10" spans="1:13" x14ac:dyDescent="0.2">
      <c r="A10" s="1" t="s">
        <v>1875</v>
      </c>
      <c r="B10" s="12">
        <v>71.900000000000006</v>
      </c>
      <c r="C10" s="37">
        <v>71</v>
      </c>
      <c r="D10" s="12">
        <v>73.900000000000006</v>
      </c>
      <c r="E10" s="12">
        <v>74.8</v>
      </c>
      <c r="F10" s="12">
        <v>75.599999999999994</v>
      </c>
      <c r="G10" s="12">
        <v>75.7</v>
      </c>
      <c r="H10" s="12">
        <v>76.900000000000006</v>
      </c>
      <c r="I10" s="12">
        <v>79.5</v>
      </c>
      <c r="J10" s="12">
        <v>80</v>
      </c>
      <c r="K10" s="12">
        <v>80.8</v>
      </c>
      <c r="L10" s="12">
        <v>80.5</v>
      </c>
    </row>
    <row r="11" spans="1:13" x14ac:dyDescent="0.2">
      <c r="A11" s="1" t="s">
        <v>1876</v>
      </c>
      <c r="B11" s="12">
        <v>40.700000000000003</v>
      </c>
      <c r="C11" s="12">
        <v>39.9</v>
      </c>
      <c r="D11" s="12">
        <v>41.6</v>
      </c>
      <c r="E11" s="12">
        <v>41.8</v>
      </c>
      <c r="F11" s="12">
        <v>43.1</v>
      </c>
      <c r="G11" s="12">
        <v>41.1</v>
      </c>
      <c r="H11" s="12">
        <v>42.8</v>
      </c>
      <c r="I11" s="12">
        <v>44.5</v>
      </c>
      <c r="J11" s="12">
        <v>46.3</v>
      </c>
      <c r="K11" s="12">
        <v>47.8</v>
      </c>
      <c r="L11" s="12">
        <v>48.5</v>
      </c>
    </row>
    <row r="12" spans="1:13" x14ac:dyDescent="0.2">
      <c r="A12" s="1" t="s">
        <v>1907</v>
      </c>
      <c r="B12" s="12">
        <v>12.4</v>
      </c>
      <c r="C12" s="12">
        <v>11.9</v>
      </c>
      <c r="D12" s="12">
        <v>11.8</v>
      </c>
      <c r="E12" s="12">
        <v>11.3</v>
      </c>
      <c r="F12" s="12">
        <v>10.8</v>
      </c>
      <c r="G12" s="12">
        <v>8.9</v>
      </c>
      <c r="H12" s="12">
        <v>8.1999999999999993</v>
      </c>
      <c r="I12" s="12">
        <v>8.8000000000000007</v>
      </c>
      <c r="J12" s="12">
        <v>8.6</v>
      </c>
      <c r="K12" s="12">
        <v>7.5</v>
      </c>
      <c r="L12" s="12">
        <v>6.8</v>
      </c>
      <c r="M12" s="633"/>
    </row>
    <row r="13" spans="1:13" x14ac:dyDescent="0.2">
      <c r="A13" s="1" t="s">
        <v>1908</v>
      </c>
      <c r="B13" s="12">
        <v>64.8</v>
      </c>
      <c r="C13" s="12">
        <v>63.8</v>
      </c>
      <c r="D13" s="12">
        <v>64.8</v>
      </c>
      <c r="E13" s="12">
        <v>64.7</v>
      </c>
      <c r="F13" s="12">
        <v>65.7</v>
      </c>
      <c r="G13" s="37">
        <v>66</v>
      </c>
      <c r="H13" s="12">
        <v>66.3</v>
      </c>
      <c r="I13" s="12">
        <v>68.8</v>
      </c>
      <c r="J13" s="12">
        <v>69.900000000000006</v>
      </c>
      <c r="K13" s="12">
        <v>70.900000000000006</v>
      </c>
      <c r="L13" s="12">
        <v>70.8</v>
      </c>
    </row>
    <row r="14" spans="1:13" x14ac:dyDescent="0.2">
      <c r="A14" s="1"/>
      <c r="B14" s="12"/>
      <c r="C14" s="12"/>
      <c r="D14" s="12"/>
      <c r="E14" s="12"/>
      <c r="F14" s="12"/>
      <c r="G14" s="12"/>
      <c r="H14" s="12"/>
      <c r="I14" s="12"/>
      <c r="J14" s="12"/>
      <c r="K14" s="12"/>
      <c r="L14" s="12"/>
    </row>
    <row r="15" spans="1:13" x14ac:dyDescent="0.2">
      <c r="A15" s="3" t="s">
        <v>1281</v>
      </c>
      <c r="B15" s="533">
        <v>59.4</v>
      </c>
      <c r="C15" s="533">
        <v>57.9</v>
      </c>
      <c r="D15" s="533">
        <v>58.9</v>
      </c>
      <c r="E15" s="533">
        <v>58.8</v>
      </c>
      <c r="F15" s="533">
        <v>59.5</v>
      </c>
      <c r="G15" s="533">
        <v>59.6</v>
      </c>
      <c r="H15" s="533">
        <v>59.4</v>
      </c>
      <c r="I15" s="653">
        <v>61</v>
      </c>
      <c r="J15" s="533">
        <v>61.9</v>
      </c>
      <c r="K15" s="533">
        <v>62.5</v>
      </c>
      <c r="L15" s="653">
        <v>62</v>
      </c>
    </row>
    <row r="16" spans="1:13" x14ac:dyDescent="0.2">
      <c r="A16" s="1" t="s">
        <v>1904</v>
      </c>
      <c r="B16" s="12">
        <v>67.900000000000006</v>
      </c>
      <c r="C16" s="12">
        <v>66.3</v>
      </c>
      <c r="D16" s="12">
        <v>67.599999999999994</v>
      </c>
      <c r="E16" s="12">
        <v>67.599999999999994</v>
      </c>
      <c r="F16" s="12">
        <v>68.7</v>
      </c>
      <c r="G16" s="12">
        <v>69.5</v>
      </c>
      <c r="H16" s="12">
        <v>69.7</v>
      </c>
      <c r="I16" s="12">
        <v>71.8</v>
      </c>
      <c r="J16" s="12">
        <v>73.2</v>
      </c>
      <c r="K16" s="12">
        <v>74.599999999999994</v>
      </c>
      <c r="L16" s="12">
        <v>74.400000000000006</v>
      </c>
    </row>
    <row r="17" spans="1:12" x14ac:dyDescent="0.2">
      <c r="A17" s="1" t="s">
        <v>1872</v>
      </c>
      <c r="B17" s="12">
        <v>28.5</v>
      </c>
      <c r="C17" s="12">
        <v>26.8</v>
      </c>
      <c r="D17" s="12">
        <v>27.5</v>
      </c>
      <c r="E17" s="12">
        <v>27</v>
      </c>
      <c r="F17" s="12">
        <v>26.6</v>
      </c>
      <c r="G17" s="12">
        <v>29.4</v>
      </c>
      <c r="H17" s="12">
        <v>27.2</v>
      </c>
      <c r="I17" s="12">
        <v>28.4</v>
      </c>
      <c r="J17" s="12">
        <v>28.9</v>
      </c>
      <c r="K17" s="12">
        <v>29.8</v>
      </c>
      <c r="L17" s="12">
        <v>29.2</v>
      </c>
    </row>
    <row r="18" spans="1:12" x14ac:dyDescent="0.2">
      <c r="A18" s="1" t="s">
        <v>1873</v>
      </c>
      <c r="B18" s="12">
        <v>83.4</v>
      </c>
      <c r="C18" s="12">
        <v>81.7</v>
      </c>
      <c r="D18" s="12">
        <v>81.400000000000006</v>
      </c>
      <c r="E18" s="12">
        <v>80.599999999999994</v>
      </c>
      <c r="F18" s="12">
        <v>82</v>
      </c>
      <c r="G18" s="12">
        <v>82.9</v>
      </c>
      <c r="H18" s="12">
        <v>83.1</v>
      </c>
      <c r="I18" s="12">
        <v>84.8</v>
      </c>
      <c r="J18" s="12">
        <v>86.4</v>
      </c>
      <c r="K18" s="12">
        <v>87.5</v>
      </c>
      <c r="L18" s="12">
        <v>87.3</v>
      </c>
    </row>
    <row r="19" spans="1:12" x14ac:dyDescent="0.2">
      <c r="A19" s="1" t="s">
        <v>1874</v>
      </c>
      <c r="B19" s="37">
        <v>89</v>
      </c>
      <c r="C19" s="12">
        <v>87.5</v>
      </c>
      <c r="D19" s="12">
        <v>87.9</v>
      </c>
      <c r="E19" s="12">
        <v>87.2</v>
      </c>
      <c r="F19" s="12">
        <v>87.7</v>
      </c>
      <c r="G19" s="12">
        <v>88.7</v>
      </c>
      <c r="H19" s="12">
        <v>88.2</v>
      </c>
      <c r="I19" s="12">
        <v>90.8</v>
      </c>
      <c r="J19" s="12">
        <v>91.5</v>
      </c>
      <c r="K19" s="12">
        <v>92.4</v>
      </c>
      <c r="L19" s="12">
        <v>91.9</v>
      </c>
    </row>
    <row r="20" spans="1:12" x14ac:dyDescent="0.2">
      <c r="A20" s="1" t="s">
        <v>1875</v>
      </c>
      <c r="B20" s="12">
        <v>80.900000000000006</v>
      </c>
      <c r="C20" s="12">
        <v>78.8</v>
      </c>
      <c r="D20" s="37">
        <v>82</v>
      </c>
      <c r="E20" s="12">
        <v>82.8</v>
      </c>
      <c r="F20" s="12">
        <v>83.6</v>
      </c>
      <c r="G20" s="12">
        <v>83.6</v>
      </c>
      <c r="H20" s="12">
        <v>84.9</v>
      </c>
      <c r="I20" s="12">
        <v>86.8</v>
      </c>
      <c r="J20" s="12">
        <v>87.7</v>
      </c>
      <c r="K20" s="12">
        <v>88.9</v>
      </c>
      <c r="L20" s="12">
        <v>88.5</v>
      </c>
    </row>
    <row r="21" spans="1:12" x14ac:dyDescent="0.2">
      <c r="A21" s="1" t="s">
        <v>1876</v>
      </c>
      <c r="B21" s="12">
        <v>49.9</v>
      </c>
      <c r="C21" s="12">
        <v>48.6</v>
      </c>
      <c r="D21" s="12">
        <v>51.2</v>
      </c>
      <c r="E21" s="12">
        <v>51.4</v>
      </c>
      <c r="F21" s="12">
        <v>53.2</v>
      </c>
      <c r="G21" s="12">
        <v>51.2</v>
      </c>
      <c r="H21" s="12">
        <v>53</v>
      </c>
      <c r="I21" s="12">
        <v>55.3</v>
      </c>
      <c r="J21" s="12">
        <v>57.9</v>
      </c>
      <c r="K21" s="12">
        <v>60.1</v>
      </c>
      <c r="L21" s="12">
        <v>60.4</v>
      </c>
    </row>
    <row r="22" spans="1:12" x14ac:dyDescent="0.2">
      <c r="A22" s="1" t="s">
        <v>1907</v>
      </c>
      <c r="B22" s="12">
        <v>14.6</v>
      </c>
      <c r="C22" s="12">
        <v>13.7</v>
      </c>
      <c r="D22" s="12">
        <v>13.7</v>
      </c>
      <c r="E22" s="12">
        <v>12.9</v>
      </c>
      <c r="F22" s="12">
        <v>12.5</v>
      </c>
      <c r="G22" s="12">
        <v>10.6</v>
      </c>
      <c r="H22" s="12">
        <v>10</v>
      </c>
      <c r="I22" s="12">
        <v>10.6</v>
      </c>
      <c r="J22" s="12">
        <v>10.4</v>
      </c>
      <c r="K22" s="12">
        <v>9.1</v>
      </c>
      <c r="L22" s="12">
        <v>8.3000000000000007</v>
      </c>
    </row>
    <row r="23" spans="1:12" x14ac:dyDescent="0.2">
      <c r="A23" s="1" t="s">
        <v>1908</v>
      </c>
      <c r="B23" s="12">
        <v>73.099999999999994</v>
      </c>
      <c r="C23" s="12">
        <v>71.5</v>
      </c>
      <c r="D23" s="12">
        <v>72.8</v>
      </c>
      <c r="E23" s="12">
        <v>72.8</v>
      </c>
      <c r="F23" s="37">
        <v>74</v>
      </c>
      <c r="G23" s="12">
        <v>74.7</v>
      </c>
      <c r="H23" s="37">
        <v>75</v>
      </c>
      <c r="I23" s="12">
        <v>77.3</v>
      </c>
      <c r="J23" s="12">
        <v>78.900000000000006</v>
      </c>
      <c r="K23" s="12">
        <v>80.3</v>
      </c>
      <c r="L23" s="12">
        <v>80.3</v>
      </c>
    </row>
    <row r="24" spans="1:12" x14ac:dyDescent="0.2">
      <c r="A24" s="3"/>
      <c r="B24" s="12"/>
      <c r="C24" s="12"/>
      <c r="D24" s="12"/>
      <c r="E24" s="12"/>
      <c r="F24" s="12"/>
      <c r="G24" s="12"/>
      <c r="H24" s="12"/>
      <c r="I24" s="12"/>
      <c r="J24" s="12"/>
      <c r="K24" s="12"/>
      <c r="L24" s="12"/>
    </row>
    <row r="25" spans="1:12" x14ac:dyDescent="0.2">
      <c r="A25" s="3" t="s">
        <v>1282</v>
      </c>
      <c r="B25" s="533">
        <v>43.3</v>
      </c>
      <c r="C25" s="533">
        <v>43.1</v>
      </c>
      <c r="D25" s="533">
        <v>43.4</v>
      </c>
      <c r="E25" s="533">
        <v>43.1</v>
      </c>
      <c r="F25" s="533">
        <v>43.3</v>
      </c>
      <c r="G25" s="533">
        <v>42.6</v>
      </c>
      <c r="H25" s="533">
        <v>42.2</v>
      </c>
      <c r="I25" s="653">
        <v>44</v>
      </c>
      <c r="J25" s="653">
        <v>44</v>
      </c>
      <c r="K25" s="653">
        <v>44</v>
      </c>
      <c r="L25" s="533">
        <v>43.2</v>
      </c>
    </row>
    <row r="26" spans="1:12" x14ac:dyDescent="0.2">
      <c r="A26" s="1" t="s">
        <v>1904</v>
      </c>
      <c r="B26" s="12">
        <v>52.5</v>
      </c>
      <c r="C26" s="12">
        <v>52.3</v>
      </c>
      <c r="D26" s="12">
        <v>52.8</v>
      </c>
      <c r="E26" s="12">
        <v>52.6</v>
      </c>
      <c r="F26" s="12">
        <v>53.3</v>
      </c>
      <c r="G26" s="12">
        <v>53.2</v>
      </c>
      <c r="H26" s="12">
        <v>53.3</v>
      </c>
      <c r="I26" s="12">
        <v>55.8</v>
      </c>
      <c r="J26" s="12">
        <v>56.2</v>
      </c>
      <c r="K26" s="12">
        <v>56.8</v>
      </c>
      <c r="L26" s="12">
        <v>56.5</v>
      </c>
    </row>
    <row r="27" spans="1:12" x14ac:dyDescent="0.2">
      <c r="A27" s="1" t="s">
        <v>1872</v>
      </c>
      <c r="B27" s="12">
        <v>19.899999999999999</v>
      </c>
      <c r="C27" s="12">
        <v>19.7</v>
      </c>
      <c r="D27" s="12">
        <v>19.600000000000001</v>
      </c>
      <c r="E27" s="12">
        <v>18.600000000000001</v>
      </c>
      <c r="F27" s="37">
        <v>18</v>
      </c>
      <c r="G27" s="12">
        <v>19.3</v>
      </c>
      <c r="H27" s="12">
        <v>17.100000000000001</v>
      </c>
      <c r="I27" s="12">
        <v>20.399999999999999</v>
      </c>
      <c r="J27" s="12">
        <v>20.3</v>
      </c>
      <c r="K27" s="12">
        <v>19.3</v>
      </c>
      <c r="L27" s="12">
        <v>19.7</v>
      </c>
    </row>
    <row r="28" spans="1:12" x14ac:dyDescent="0.2">
      <c r="A28" s="1" t="s">
        <v>1873</v>
      </c>
      <c r="B28" s="37">
        <v>68</v>
      </c>
      <c r="C28" s="37">
        <v>68</v>
      </c>
      <c r="D28" s="37">
        <v>67</v>
      </c>
      <c r="E28" s="12">
        <v>65.900000000000006</v>
      </c>
      <c r="F28" s="12">
        <v>67.8</v>
      </c>
      <c r="G28" s="12">
        <v>66.3</v>
      </c>
      <c r="H28" s="12">
        <v>65.5</v>
      </c>
      <c r="I28" s="12">
        <v>68.400000000000006</v>
      </c>
      <c r="J28" s="12">
        <v>68</v>
      </c>
      <c r="K28" s="12">
        <v>69.3</v>
      </c>
      <c r="L28" s="37">
        <v>67</v>
      </c>
    </row>
    <row r="29" spans="1:12" x14ac:dyDescent="0.2">
      <c r="A29" s="1" t="s">
        <v>1874</v>
      </c>
      <c r="B29" s="12">
        <v>73.3</v>
      </c>
      <c r="C29" s="12">
        <v>72.400000000000006</v>
      </c>
      <c r="D29" s="12">
        <v>72.599999999999994</v>
      </c>
      <c r="E29" s="12">
        <v>72.3</v>
      </c>
      <c r="F29" s="12">
        <v>72.099999999999994</v>
      </c>
      <c r="G29" s="12">
        <v>73.099999999999994</v>
      </c>
      <c r="H29" s="12">
        <v>73</v>
      </c>
      <c r="I29" s="12">
        <v>74.7</v>
      </c>
      <c r="J29" s="12">
        <v>75.7</v>
      </c>
      <c r="K29" s="12">
        <v>75.8</v>
      </c>
      <c r="L29" s="12">
        <v>74.2</v>
      </c>
    </row>
    <row r="30" spans="1:12" x14ac:dyDescent="0.2">
      <c r="A30" s="1" t="s">
        <v>1875</v>
      </c>
      <c r="B30" s="12">
        <v>63.1</v>
      </c>
      <c r="C30" s="12">
        <v>63.4</v>
      </c>
      <c r="D30" s="12">
        <v>65.900000000000006</v>
      </c>
      <c r="E30" s="12">
        <v>66.8</v>
      </c>
      <c r="F30" s="12">
        <v>67.5</v>
      </c>
      <c r="G30" s="12">
        <v>67.5</v>
      </c>
      <c r="H30" s="12">
        <v>68.599999999999994</v>
      </c>
      <c r="I30" s="12">
        <v>71.8</v>
      </c>
      <c r="J30" s="12">
        <v>71.8</v>
      </c>
      <c r="K30" s="12">
        <v>72.400000000000006</v>
      </c>
      <c r="L30" s="12">
        <v>72.099999999999994</v>
      </c>
    </row>
    <row r="31" spans="1:12" x14ac:dyDescent="0.2">
      <c r="A31" s="1" t="s">
        <v>1876</v>
      </c>
      <c r="B31" s="12">
        <v>32.6</v>
      </c>
      <c r="C31" s="12">
        <v>32.200000000000003</v>
      </c>
      <c r="D31" s="12">
        <v>33.1</v>
      </c>
      <c r="E31" s="12">
        <v>33.200000000000003</v>
      </c>
      <c r="F31" s="12">
        <v>34.200000000000003</v>
      </c>
      <c r="G31" s="12">
        <v>32.1</v>
      </c>
      <c r="H31" s="12">
        <v>33.6</v>
      </c>
      <c r="I31" s="12">
        <v>34.9</v>
      </c>
      <c r="J31" s="12">
        <v>35.700000000000003</v>
      </c>
      <c r="K31" s="12">
        <v>36.5</v>
      </c>
      <c r="L31" s="12">
        <v>37.5</v>
      </c>
    </row>
    <row r="32" spans="1:12" x14ac:dyDescent="0.2">
      <c r="A32" s="1" t="s">
        <v>1907</v>
      </c>
      <c r="B32" s="37">
        <v>11</v>
      </c>
      <c r="C32" s="12">
        <v>10.8</v>
      </c>
      <c r="D32" s="12">
        <v>10.6</v>
      </c>
      <c r="E32" s="12">
        <v>10.199999999999999</v>
      </c>
      <c r="F32" s="12">
        <v>9.6999999999999993</v>
      </c>
      <c r="G32" s="12">
        <v>7.7</v>
      </c>
      <c r="H32" s="37">
        <v>7</v>
      </c>
      <c r="I32" s="12">
        <v>7.5</v>
      </c>
      <c r="J32" s="12">
        <v>7.4</v>
      </c>
      <c r="K32" s="12">
        <v>6.5</v>
      </c>
      <c r="L32" s="12">
        <v>5.7</v>
      </c>
    </row>
    <row r="33" spans="1:12" x14ac:dyDescent="0.2">
      <c r="A33" s="1" t="s">
        <v>1908</v>
      </c>
      <c r="B33" s="12">
        <v>56.5</v>
      </c>
      <c r="C33" s="12">
        <v>56.2</v>
      </c>
      <c r="D33" s="12">
        <v>56.7</v>
      </c>
      <c r="E33" s="12">
        <v>56.5</v>
      </c>
      <c r="F33" s="12">
        <v>57.3</v>
      </c>
      <c r="G33" s="12">
        <v>57.2</v>
      </c>
      <c r="H33" s="12">
        <v>57.4</v>
      </c>
      <c r="I33" s="12">
        <v>60.2</v>
      </c>
      <c r="J33" s="12">
        <v>60.6</v>
      </c>
      <c r="K33" s="12">
        <v>61.3</v>
      </c>
      <c r="L33" s="37">
        <v>61</v>
      </c>
    </row>
    <row r="34" spans="1:12" x14ac:dyDescent="0.2">
      <c r="A34" s="3"/>
      <c r="B34" s="12"/>
      <c r="C34" s="12"/>
      <c r="D34" s="12"/>
      <c r="E34" s="12"/>
      <c r="F34" s="12"/>
      <c r="G34" s="12"/>
      <c r="H34" s="12"/>
      <c r="I34" s="12"/>
      <c r="J34" s="12"/>
      <c r="K34" s="12"/>
      <c r="L34" s="12"/>
    </row>
    <row r="35" spans="1:12" x14ac:dyDescent="0.2">
      <c r="A35" s="3" t="s">
        <v>358</v>
      </c>
      <c r="B35" s="533">
        <v>49.1</v>
      </c>
      <c r="C35" s="533">
        <v>49.5</v>
      </c>
      <c r="D35" s="533">
        <v>49.7</v>
      </c>
      <c r="E35" s="533">
        <v>49.6</v>
      </c>
      <c r="F35" s="533">
        <v>50.7</v>
      </c>
      <c r="G35" s="533">
        <v>50.9</v>
      </c>
      <c r="H35" s="533">
        <v>51.6</v>
      </c>
      <c r="I35" s="653">
        <v>53</v>
      </c>
      <c r="J35" s="533">
        <v>53.4</v>
      </c>
      <c r="K35" s="533">
        <v>53.9</v>
      </c>
      <c r="L35" s="533">
        <v>53.4</v>
      </c>
    </row>
    <row r="36" spans="1:12" x14ac:dyDescent="0.2">
      <c r="A36" s="1" t="s">
        <v>1904</v>
      </c>
      <c r="B36" s="12">
        <v>57.9</v>
      </c>
      <c r="C36" s="12">
        <v>58.4</v>
      </c>
      <c r="D36" s="12">
        <v>58.7</v>
      </c>
      <c r="E36" s="12">
        <v>58.9</v>
      </c>
      <c r="F36" s="12">
        <v>60.5</v>
      </c>
      <c r="G36" s="12">
        <v>61.3</v>
      </c>
      <c r="H36" s="12">
        <v>62.6</v>
      </c>
      <c r="I36" s="12">
        <v>64.8</v>
      </c>
      <c r="J36" s="12">
        <v>65.8</v>
      </c>
      <c r="K36" s="12">
        <v>67.099999999999994</v>
      </c>
      <c r="L36" s="12">
        <v>67.099999999999994</v>
      </c>
    </row>
    <row r="37" spans="1:12" x14ac:dyDescent="0.2">
      <c r="A37" s="1" t="s">
        <v>1872</v>
      </c>
      <c r="B37" s="12">
        <v>17.5</v>
      </c>
      <c r="C37" s="12">
        <v>17.399999999999999</v>
      </c>
      <c r="D37" s="12">
        <v>17.100000000000001</v>
      </c>
      <c r="E37" s="12">
        <v>16.2</v>
      </c>
      <c r="F37" s="12">
        <v>15.5</v>
      </c>
      <c r="G37" s="12">
        <v>17.399999999999999</v>
      </c>
      <c r="H37" s="12">
        <v>15.2</v>
      </c>
      <c r="I37" s="12">
        <v>17.100000000000001</v>
      </c>
      <c r="J37" s="12">
        <v>16.7</v>
      </c>
      <c r="K37" s="12">
        <v>16.3</v>
      </c>
      <c r="L37" s="12">
        <v>16.7</v>
      </c>
    </row>
    <row r="38" spans="1:12" x14ac:dyDescent="0.2">
      <c r="A38" s="1" t="s">
        <v>1873</v>
      </c>
      <c r="B38" s="12">
        <v>77.7</v>
      </c>
      <c r="C38" s="12">
        <v>78.099999999999994</v>
      </c>
      <c r="D38" s="12">
        <v>76.5</v>
      </c>
      <c r="E38" s="12">
        <v>75.900000000000006</v>
      </c>
      <c r="F38" s="12">
        <v>78.5</v>
      </c>
      <c r="G38" s="12">
        <v>77.8</v>
      </c>
      <c r="H38" s="12">
        <v>78.5</v>
      </c>
      <c r="I38" s="12">
        <v>79.8</v>
      </c>
      <c r="J38" s="12">
        <v>81.099999999999994</v>
      </c>
      <c r="K38" s="12">
        <v>82.8</v>
      </c>
      <c r="L38" s="37">
        <v>81</v>
      </c>
    </row>
    <row r="39" spans="1:12" x14ac:dyDescent="0.2">
      <c r="A39" s="1" t="s">
        <v>1874</v>
      </c>
      <c r="B39" s="12">
        <v>82.7</v>
      </c>
      <c r="C39" s="12">
        <v>83</v>
      </c>
      <c r="D39" s="12">
        <v>82.3</v>
      </c>
      <c r="E39" s="12">
        <v>82.1</v>
      </c>
      <c r="F39" s="12">
        <v>82.9</v>
      </c>
      <c r="G39" s="37">
        <v>84</v>
      </c>
      <c r="H39" s="12">
        <v>84.5</v>
      </c>
      <c r="I39" s="12">
        <v>86.7</v>
      </c>
      <c r="J39" s="12">
        <v>87.3</v>
      </c>
      <c r="K39" s="12">
        <v>87.6</v>
      </c>
      <c r="L39" s="12">
        <v>87.2</v>
      </c>
    </row>
    <row r="40" spans="1:12" x14ac:dyDescent="0.2">
      <c r="A40" s="1" t="s">
        <v>1875</v>
      </c>
      <c r="B40" s="12">
        <v>70.599999999999994</v>
      </c>
      <c r="C40" s="12">
        <v>71.599999999999994</v>
      </c>
      <c r="D40" s="12">
        <v>74.8</v>
      </c>
      <c r="E40" s="12">
        <v>75.400000000000006</v>
      </c>
      <c r="F40" s="12">
        <v>77.2</v>
      </c>
      <c r="G40" s="12">
        <v>76.400000000000006</v>
      </c>
      <c r="H40" s="37">
        <v>79</v>
      </c>
      <c r="I40" s="12">
        <v>81.5</v>
      </c>
      <c r="J40" s="37">
        <v>82</v>
      </c>
      <c r="K40" s="12">
        <v>83.1</v>
      </c>
      <c r="L40" s="12">
        <v>83.1</v>
      </c>
    </row>
    <row r="41" spans="1:12" x14ac:dyDescent="0.2">
      <c r="A41" s="1" t="s">
        <v>1876</v>
      </c>
      <c r="B41" s="12">
        <v>30.1</v>
      </c>
      <c r="C41" s="12">
        <v>30.7</v>
      </c>
      <c r="D41" s="12">
        <v>32.1</v>
      </c>
      <c r="E41" s="12">
        <v>32.9</v>
      </c>
      <c r="F41" s="12">
        <v>34.799999999999997</v>
      </c>
      <c r="G41" s="12">
        <v>35.1</v>
      </c>
      <c r="H41" s="12">
        <v>38.299999999999997</v>
      </c>
      <c r="I41" s="12">
        <v>39.9</v>
      </c>
      <c r="J41" s="12">
        <v>41.5</v>
      </c>
      <c r="K41" s="12">
        <v>43.6</v>
      </c>
      <c r="L41" s="12">
        <v>44.3</v>
      </c>
    </row>
    <row r="42" spans="1:12" x14ac:dyDescent="0.2">
      <c r="A42" s="1" t="s">
        <v>1907</v>
      </c>
      <c r="B42" s="12">
        <v>1.2</v>
      </c>
      <c r="C42" s="12">
        <v>1.2</v>
      </c>
      <c r="D42" s="12">
        <v>1.2</v>
      </c>
      <c r="E42" s="12">
        <v>1.1000000000000001</v>
      </c>
      <c r="F42" s="37">
        <v>1</v>
      </c>
      <c r="G42" s="12">
        <v>1.3</v>
      </c>
      <c r="H42" s="12">
        <v>1.5</v>
      </c>
      <c r="I42" s="12">
        <v>1.8</v>
      </c>
      <c r="J42" s="12">
        <v>1.7</v>
      </c>
      <c r="K42" s="12">
        <v>1.8</v>
      </c>
      <c r="L42" s="12">
        <v>1.8</v>
      </c>
    </row>
    <row r="43" spans="1:12" x14ac:dyDescent="0.2">
      <c r="A43" s="1" t="s">
        <v>1908</v>
      </c>
      <c r="B43" s="12">
        <v>62.1</v>
      </c>
      <c r="C43" s="12">
        <v>62.6</v>
      </c>
      <c r="D43" s="12">
        <v>62.9</v>
      </c>
      <c r="E43" s="12">
        <v>62.9</v>
      </c>
      <c r="F43" s="12">
        <v>64.599999999999994</v>
      </c>
      <c r="G43" s="12">
        <v>65.400000000000006</v>
      </c>
      <c r="H43" s="12">
        <v>66.900000000000006</v>
      </c>
      <c r="I43" s="12">
        <v>69.2</v>
      </c>
      <c r="J43" s="12">
        <v>70.3</v>
      </c>
      <c r="K43" s="12">
        <v>71.7</v>
      </c>
      <c r="L43" s="12">
        <v>71.8</v>
      </c>
    </row>
    <row r="44" spans="1:12" x14ac:dyDescent="0.2">
      <c r="A44" s="3"/>
      <c r="B44" s="12"/>
      <c r="C44" s="12"/>
      <c r="D44" s="12"/>
      <c r="E44" s="12"/>
      <c r="F44" s="12"/>
      <c r="G44" s="12"/>
      <c r="H44" s="12"/>
      <c r="I44" s="12"/>
      <c r="J44" s="12"/>
      <c r="K44" s="12"/>
      <c r="L44" s="12"/>
    </row>
    <row r="45" spans="1:12" x14ac:dyDescent="0.2">
      <c r="A45" s="3" t="s">
        <v>359</v>
      </c>
      <c r="B45" s="533">
        <v>53.4</v>
      </c>
      <c r="C45" s="533">
        <v>51.1</v>
      </c>
      <c r="D45" s="533">
        <v>52.4</v>
      </c>
      <c r="E45" s="653">
        <v>52</v>
      </c>
      <c r="F45" s="533">
        <v>51.7</v>
      </c>
      <c r="G45" s="533">
        <v>50.7</v>
      </c>
      <c r="H45" s="533">
        <v>49.3</v>
      </c>
      <c r="I45" s="533">
        <v>51.3</v>
      </c>
      <c r="J45" s="533">
        <v>51.9</v>
      </c>
      <c r="K45" s="533">
        <v>51.8</v>
      </c>
      <c r="L45" s="653">
        <v>51</v>
      </c>
    </row>
    <row r="46" spans="1:12" x14ac:dyDescent="0.2">
      <c r="A46" s="1" t="s">
        <v>1904</v>
      </c>
      <c r="B46" s="12">
        <v>63.3</v>
      </c>
      <c r="C46" s="12">
        <v>60.5</v>
      </c>
      <c r="D46" s="12">
        <v>62.2</v>
      </c>
      <c r="E46" s="12">
        <v>61.8</v>
      </c>
      <c r="F46" s="12">
        <v>61.7</v>
      </c>
      <c r="G46" s="12">
        <v>61.7</v>
      </c>
      <c r="H46" s="12">
        <v>60.2</v>
      </c>
      <c r="I46" s="12">
        <v>62.7</v>
      </c>
      <c r="J46" s="12">
        <v>63.5</v>
      </c>
      <c r="K46" s="12">
        <v>64.2</v>
      </c>
      <c r="L46" s="12">
        <v>63.8</v>
      </c>
    </row>
    <row r="47" spans="1:12" x14ac:dyDescent="0.2">
      <c r="A47" s="1" t="s">
        <v>1872</v>
      </c>
      <c r="B47" s="12">
        <v>32.299999999999997</v>
      </c>
      <c r="C47" s="12">
        <v>30.4</v>
      </c>
      <c r="D47" s="12">
        <v>31.3</v>
      </c>
      <c r="E47" s="12">
        <v>30.5</v>
      </c>
      <c r="F47" s="12">
        <v>29.8</v>
      </c>
      <c r="G47" s="12">
        <v>31.5</v>
      </c>
      <c r="H47" s="12">
        <v>28.9</v>
      </c>
      <c r="I47" s="12">
        <v>31.1</v>
      </c>
      <c r="J47" s="12">
        <v>31.7</v>
      </c>
      <c r="K47" s="12">
        <v>31.9</v>
      </c>
      <c r="L47" s="12">
        <v>31.4</v>
      </c>
    </row>
    <row r="48" spans="1:12" x14ac:dyDescent="0.2">
      <c r="A48" s="1" t="s">
        <v>1873</v>
      </c>
      <c r="B48" s="12">
        <v>73.099999999999994</v>
      </c>
      <c r="C48" s="12">
        <v>70.400000000000006</v>
      </c>
      <c r="D48" s="12">
        <v>71.3</v>
      </c>
      <c r="E48" s="12">
        <v>69.8</v>
      </c>
      <c r="F48" s="12">
        <v>70.099999999999994</v>
      </c>
      <c r="G48" s="12">
        <v>70.7</v>
      </c>
      <c r="H48" s="12">
        <v>69.099999999999994</v>
      </c>
      <c r="I48" s="12">
        <v>72.5</v>
      </c>
      <c r="J48" s="12">
        <v>72.400000000000006</v>
      </c>
      <c r="K48" s="12">
        <v>72.900000000000006</v>
      </c>
      <c r="L48" s="12">
        <v>72.8</v>
      </c>
    </row>
    <row r="49" spans="1:12" x14ac:dyDescent="0.2">
      <c r="A49" s="1" t="s">
        <v>1874</v>
      </c>
      <c r="B49" s="12">
        <v>79.599999999999994</v>
      </c>
      <c r="C49" s="12">
        <v>76.3</v>
      </c>
      <c r="D49" s="12">
        <v>77.900000000000006</v>
      </c>
      <c r="E49" s="12">
        <v>77.2</v>
      </c>
      <c r="F49" s="12">
        <v>76.599999999999994</v>
      </c>
      <c r="G49" s="12">
        <v>77.5</v>
      </c>
      <c r="H49" s="12">
        <v>76.099999999999994</v>
      </c>
      <c r="I49" s="12">
        <v>78.099999999999994</v>
      </c>
      <c r="J49" s="12">
        <v>79.2</v>
      </c>
      <c r="K49" s="12">
        <v>79.900000000000006</v>
      </c>
      <c r="L49" s="37">
        <v>78</v>
      </c>
    </row>
    <row r="50" spans="1:12" x14ac:dyDescent="0.2">
      <c r="A50" s="1" t="s">
        <v>1875</v>
      </c>
      <c r="B50" s="12">
        <v>73.8</v>
      </c>
      <c r="C50" s="12">
        <v>70.2</v>
      </c>
      <c r="D50" s="12">
        <v>72.7</v>
      </c>
      <c r="E50" s="37">
        <v>74</v>
      </c>
      <c r="F50" s="12">
        <v>73.5</v>
      </c>
      <c r="G50" s="12">
        <v>74.8</v>
      </c>
      <c r="H50" s="12">
        <v>74.099999999999994</v>
      </c>
      <c r="I50" s="12">
        <v>76.900000000000006</v>
      </c>
      <c r="J50" s="12">
        <v>77.5</v>
      </c>
      <c r="K50" s="12">
        <v>78.099999999999994</v>
      </c>
      <c r="L50" s="12">
        <v>77.400000000000006</v>
      </c>
    </row>
    <row r="51" spans="1:12" x14ac:dyDescent="0.2">
      <c r="A51" s="1" t="s">
        <v>1876</v>
      </c>
      <c r="B51" s="37">
        <v>55</v>
      </c>
      <c r="C51" s="12">
        <v>52.3</v>
      </c>
      <c r="D51" s="12">
        <v>54.6</v>
      </c>
      <c r="E51" s="12">
        <v>54.1</v>
      </c>
      <c r="F51" s="12">
        <v>54.8</v>
      </c>
      <c r="G51" s="12">
        <v>49.7</v>
      </c>
      <c r="H51" s="12">
        <v>49.2</v>
      </c>
      <c r="I51" s="12">
        <v>51.1</v>
      </c>
      <c r="J51" s="37">
        <v>53</v>
      </c>
      <c r="K51" s="12">
        <v>53.6</v>
      </c>
      <c r="L51" s="12">
        <v>54.3</v>
      </c>
    </row>
    <row r="52" spans="1:12" x14ac:dyDescent="0.2">
      <c r="A52" s="1" t="s">
        <v>1907</v>
      </c>
      <c r="B52" s="12">
        <v>21.5</v>
      </c>
      <c r="C52" s="12">
        <v>20.6</v>
      </c>
      <c r="D52" s="12">
        <v>20.5</v>
      </c>
      <c r="E52" s="12">
        <v>19.8</v>
      </c>
      <c r="F52" s="12">
        <v>19.2</v>
      </c>
      <c r="G52" s="12">
        <v>15.5</v>
      </c>
      <c r="H52" s="12">
        <v>14.2</v>
      </c>
      <c r="I52" s="12">
        <v>15.2</v>
      </c>
      <c r="J52" s="12">
        <v>15.2</v>
      </c>
      <c r="K52" s="12">
        <v>13.2</v>
      </c>
      <c r="L52" s="12">
        <v>11.7</v>
      </c>
    </row>
    <row r="53" spans="1:12" ht="13.5" thickBot="1" x14ac:dyDescent="0.25">
      <c r="A53" s="7" t="s">
        <v>1908</v>
      </c>
      <c r="B53" s="13">
        <v>68.5</v>
      </c>
      <c r="C53" s="13">
        <v>65.5</v>
      </c>
      <c r="D53" s="13">
        <v>67.400000000000006</v>
      </c>
      <c r="E53" s="13">
        <v>67.099999999999994</v>
      </c>
      <c r="F53" s="13">
        <v>67.2</v>
      </c>
      <c r="G53" s="13">
        <v>66.900000000000006</v>
      </c>
      <c r="H53" s="13">
        <v>65.599999999999994</v>
      </c>
      <c r="I53" s="13">
        <v>68.400000000000006</v>
      </c>
      <c r="J53" s="13">
        <v>69.3</v>
      </c>
      <c r="K53" s="13">
        <v>69.900000000000006</v>
      </c>
      <c r="L53" s="13">
        <v>69.400000000000006</v>
      </c>
    </row>
    <row r="54" spans="1:12" x14ac:dyDescent="0.2">
      <c r="A54" s="1"/>
    </row>
    <row r="55" spans="1:12" x14ac:dyDescent="0.2">
      <c r="A55" s="1" t="s">
        <v>1892</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N1" sqref="N1"/>
    </sheetView>
  </sheetViews>
  <sheetFormatPr defaultRowHeight="12.75" x14ac:dyDescent="0.2"/>
  <cols>
    <col min="3" max="13" width="7.140625" customWidth="1"/>
    <col min="259" max="267" width="7.7109375" customWidth="1"/>
    <col min="515" max="523" width="7.7109375" customWidth="1"/>
    <col min="771" max="779" width="7.7109375" customWidth="1"/>
    <col min="1027" max="1035" width="7.7109375" customWidth="1"/>
    <col min="1283" max="1291" width="7.7109375" customWidth="1"/>
    <col min="1539" max="1547" width="7.7109375" customWidth="1"/>
    <col min="1795" max="1803" width="7.7109375" customWidth="1"/>
    <col min="2051" max="2059" width="7.7109375" customWidth="1"/>
    <col min="2307" max="2315" width="7.7109375" customWidth="1"/>
    <col min="2563" max="2571" width="7.7109375" customWidth="1"/>
    <col min="2819" max="2827" width="7.7109375" customWidth="1"/>
    <col min="3075" max="3083" width="7.7109375" customWidth="1"/>
    <col min="3331" max="3339" width="7.7109375" customWidth="1"/>
    <col min="3587" max="3595" width="7.7109375" customWidth="1"/>
    <col min="3843" max="3851" width="7.7109375" customWidth="1"/>
    <col min="4099" max="4107" width="7.7109375" customWidth="1"/>
    <col min="4355" max="4363" width="7.7109375" customWidth="1"/>
    <col min="4611" max="4619" width="7.7109375" customWidth="1"/>
    <col min="4867" max="4875" width="7.7109375" customWidth="1"/>
    <col min="5123" max="5131" width="7.7109375" customWidth="1"/>
    <col min="5379" max="5387" width="7.7109375" customWidth="1"/>
    <col min="5635" max="5643" width="7.7109375" customWidth="1"/>
    <col min="5891" max="5899" width="7.7109375" customWidth="1"/>
    <col min="6147" max="6155" width="7.7109375" customWidth="1"/>
    <col min="6403" max="6411" width="7.7109375" customWidth="1"/>
    <col min="6659" max="6667" width="7.7109375" customWidth="1"/>
    <col min="6915" max="6923" width="7.7109375" customWidth="1"/>
    <col min="7171" max="7179" width="7.7109375" customWidth="1"/>
    <col min="7427" max="7435" width="7.7109375" customWidth="1"/>
    <col min="7683" max="7691" width="7.7109375" customWidth="1"/>
    <col min="7939" max="7947" width="7.7109375" customWidth="1"/>
    <col min="8195" max="8203" width="7.7109375" customWidth="1"/>
    <col min="8451" max="8459" width="7.7109375" customWidth="1"/>
    <col min="8707" max="8715" width="7.7109375" customWidth="1"/>
    <col min="8963" max="8971" width="7.7109375" customWidth="1"/>
    <col min="9219" max="9227" width="7.7109375" customWidth="1"/>
    <col min="9475" max="9483" width="7.7109375" customWidth="1"/>
    <col min="9731" max="9739" width="7.7109375" customWidth="1"/>
    <col min="9987" max="9995" width="7.7109375" customWidth="1"/>
    <col min="10243" max="10251" width="7.7109375" customWidth="1"/>
    <col min="10499" max="10507" width="7.7109375" customWidth="1"/>
    <col min="10755" max="10763" width="7.7109375" customWidth="1"/>
    <col min="11011" max="11019" width="7.7109375" customWidth="1"/>
    <col min="11267" max="11275" width="7.7109375" customWidth="1"/>
    <col min="11523" max="11531" width="7.7109375" customWidth="1"/>
    <col min="11779" max="11787" width="7.7109375" customWidth="1"/>
    <col min="12035" max="12043" width="7.7109375" customWidth="1"/>
    <col min="12291" max="12299" width="7.7109375" customWidth="1"/>
    <col min="12547" max="12555" width="7.7109375" customWidth="1"/>
    <col min="12803" max="12811" width="7.7109375" customWidth="1"/>
    <col min="13059" max="13067" width="7.7109375" customWidth="1"/>
    <col min="13315" max="13323" width="7.7109375" customWidth="1"/>
    <col min="13571" max="13579" width="7.7109375" customWidth="1"/>
    <col min="13827" max="13835" width="7.7109375" customWidth="1"/>
    <col min="14083" max="14091" width="7.7109375" customWidth="1"/>
    <col min="14339" max="14347" width="7.7109375" customWidth="1"/>
    <col min="14595" max="14603" width="7.7109375" customWidth="1"/>
    <col min="14851" max="14859" width="7.7109375" customWidth="1"/>
    <col min="15107" max="15115" width="7.7109375" customWidth="1"/>
    <col min="15363" max="15371" width="7.7109375" customWidth="1"/>
    <col min="15619" max="15627" width="7.7109375" customWidth="1"/>
    <col min="15875" max="15883" width="7.7109375" customWidth="1"/>
    <col min="16131" max="16139" width="7.7109375" customWidth="1"/>
  </cols>
  <sheetData>
    <row r="1" spans="1:13" x14ac:dyDescent="0.2">
      <c r="A1" s="5" t="s">
        <v>1909</v>
      </c>
    </row>
    <row r="2" spans="1:13" x14ac:dyDescent="0.2">
      <c r="A2" s="1"/>
    </row>
    <row r="3" spans="1:13" ht="13.5" thickBot="1" x14ac:dyDescent="0.25">
      <c r="A3" s="1"/>
      <c r="H3" s="21"/>
      <c r="I3" s="21"/>
      <c r="J3" s="21"/>
      <c r="K3" s="128"/>
      <c r="L3" s="128"/>
      <c r="M3" s="10" t="s">
        <v>286</v>
      </c>
    </row>
    <row r="4" spans="1:13" ht="13.5" thickBot="1" x14ac:dyDescent="0.25">
      <c r="A4" s="103"/>
      <c r="B4" s="103"/>
      <c r="C4" s="555">
        <v>2010</v>
      </c>
      <c r="D4" s="555">
        <v>2011</v>
      </c>
      <c r="E4" s="555">
        <v>2012</v>
      </c>
      <c r="F4" s="555">
        <v>2013</v>
      </c>
      <c r="G4" s="555">
        <v>2014</v>
      </c>
      <c r="H4" s="128">
        <v>2015</v>
      </c>
      <c r="I4" s="128">
        <v>2016</v>
      </c>
      <c r="J4" s="128">
        <v>2017</v>
      </c>
      <c r="K4" s="128">
        <v>2018</v>
      </c>
      <c r="L4" s="128">
        <v>2019</v>
      </c>
      <c r="M4" s="128">
        <v>2020</v>
      </c>
    </row>
    <row r="5" spans="1:13" x14ac:dyDescent="0.2">
      <c r="A5" s="1" t="s">
        <v>330</v>
      </c>
      <c r="B5" s="1" t="s">
        <v>274</v>
      </c>
      <c r="C5" s="33">
        <v>7</v>
      </c>
      <c r="D5" s="2">
        <v>7.2</v>
      </c>
      <c r="E5" s="2">
        <v>6.8</v>
      </c>
      <c r="F5" s="2">
        <v>7.1</v>
      </c>
      <c r="G5" s="2">
        <v>6.8</v>
      </c>
      <c r="H5" s="2">
        <v>6.8</v>
      </c>
      <c r="I5" s="2">
        <v>5.9</v>
      </c>
      <c r="J5" s="2">
        <v>4.9000000000000004</v>
      </c>
      <c r="K5" s="2">
        <v>4.2</v>
      </c>
      <c r="L5" s="2">
        <v>3.9</v>
      </c>
      <c r="M5" s="33">
        <v>5</v>
      </c>
    </row>
    <row r="6" spans="1:13" x14ac:dyDescent="0.2">
      <c r="A6" s="1"/>
      <c r="B6" s="1" t="s">
        <v>136</v>
      </c>
      <c r="C6" s="2">
        <v>4.8</v>
      </c>
      <c r="D6" s="2">
        <v>4.7</v>
      </c>
      <c r="E6" s="2">
        <v>5.0999999999999996</v>
      </c>
      <c r="F6" s="2">
        <v>5.4</v>
      </c>
      <c r="G6" s="2">
        <v>5.8</v>
      </c>
      <c r="H6" s="2">
        <v>4.0999999999999996</v>
      </c>
      <c r="I6" s="2">
        <v>3.1</v>
      </c>
      <c r="J6" s="2">
        <v>2.4</v>
      </c>
      <c r="K6" s="2">
        <v>2.1</v>
      </c>
      <c r="L6" s="2">
        <v>1.6</v>
      </c>
      <c r="M6" s="2">
        <v>2.2000000000000002</v>
      </c>
    </row>
    <row r="7" spans="1:13" x14ac:dyDescent="0.2">
      <c r="A7" s="1"/>
      <c r="B7" s="1" t="s">
        <v>1894</v>
      </c>
      <c r="C7" s="33">
        <v>8</v>
      </c>
      <c r="D7" s="2">
        <v>7.9</v>
      </c>
      <c r="E7" s="2">
        <v>7.3</v>
      </c>
      <c r="F7" s="2">
        <v>7.8</v>
      </c>
      <c r="G7" s="2">
        <v>7.2</v>
      </c>
      <c r="H7" s="2">
        <v>7.2</v>
      </c>
      <c r="I7" s="2">
        <v>6.2</v>
      </c>
      <c r="J7" s="2">
        <v>5.0999999999999996</v>
      </c>
      <c r="K7" s="2">
        <v>4.3</v>
      </c>
      <c r="L7" s="33">
        <v>4</v>
      </c>
      <c r="M7" s="2">
        <v>5.0999999999999996</v>
      </c>
    </row>
    <row r="8" spans="1:13" x14ac:dyDescent="0.2">
      <c r="A8" s="1"/>
      <c r="B8" s="1" t="s">
        <v>1895</v>
      </c>
      <c r="C8" s="2">
        <v>5.9</v>
      </c>
      <c r="D8" s="2">
        <v>7.2</v>
      </c>
      <c r="E8" s="2">
        <v>6.7</v>
      </c>
      <c r="F8" s="2">
        <v>6.7</v>
      </c>
      <c r="G8" s="2">
        <v>6.7</v>
      </c>
      <c r="H8" s="2">
        <v>8.1</v>
      </c>
      <c r="I8" s="2">
        <v>7.6</v>
      </c>
      <c r="J8" s="2">
        <v>6.8</v>
      </c>
      <c r="K8" s="2">
        <v>5.8</v>
      </c>
      <c r="L8" s="2">
        <v>6.3</v>
      </c>
      <c r="M8" s="2">
        <v>8.1</v>
      </c>
    </row>
    <row r="9" spans="1:13" x14ac:dyDescent="0.2">
      <c r="A9" s="1" t="s">
        <v>1281</v>
      </c>
      <c r="B9" s="1" t="s">
        <v>274</v>
      </c>
      <c r="C9" s="2">
        <v>7.6</v>
      </c>
      <c r="D9" s="2">
        <v>7.7</v>
      </c>
      <c r="E9" s="2">
        <v>7.4</v>
      </c>
      <c r="F9" s="2">
        <v>7.7</v>
      </c>
      <c r="G9" s="2">
        <v>7.3</v>
      </c>
      <c r="H9" s="2">
        <v>7.5</v>
      </c>
      <c r="I9" s="2">
        <v>6.6</v>
      </c>
      <c r="J9" s="2">
        <v>5.6</v>
      </c>
      <c r="K9" s="2">
        <v>4.7</v>
      </c>
      <c r="L9" s="2">
        <v>4.3</v>
      </c>
      <c r="M9" s="2">
        <v>5.3</v>
      </c>
    </row>
    <row r="10" spans="1:13" x14ac:dyDescent="0.2">
      <c r="A10" s="1"/>
      <c r="B10" s="1" t="s">
        <v>136</v>
      </c>
      <c r="C10" s="2">
        <v>4.8</v>
      </c>
      <c r="D10" s="2">
        <v>4.4000000000000004</v>
      </c>
      <c r="E10" s="2">
        <v>4.8</v>
      </c>
      <c r="F10" s="2">
        <v>5.2</v>
      </c>
      <c r="G10" s="2">
        <v>5.8</v>
      </c>
      <c r="H10" s="2">
        <v>3.9</v>
      </c>
      <c r="I10" s="2">
        <v>3.1</v>
      </c>
      <c r="J10" s="2">
        <v>2.8</v>
      </c>
      <c r="K10" s="2">
        <v>2.2999999999999998</v>
      </c>
      <c r="L10" s="2">
        <v>1.6</v>
      </c>
      <c r="M10" s="33">
        <v>2</v>
      </c>
    </row>
    <row r="11" spans="1:13" x14ac:dyDescent="0.2">
      <c r="A11" s="1"/>
      <c r="B11" s="1" t="s">
        <v>1894</v>
      </c>
      <c r="C11" s="2">
        <v>8.1999999999999993</v>
      </c>
      <c r="D11" s="2">
        <v>7.9</v>
      </c>
      <c r="E11" s="2">
        <v>7.4</v>
      </c>
      <c r="F11" s="2">
        <v>7.9</v>
      </c>
      <c r="G11" s="2">
        <v>7.2</v>
      </c>
      <c r="H11" s="2">
        <v>7.8</v>
      </c>
      <c r="I11" s="2">
        <v>6.8</v>
      </c>
      <c r="J11" s="2">
        <v>5.5</v>
      </c>
      <c r="K11" s="2">
        <v>4.5999999999999996</v>
      </c>
      <c r="L11" s="2">
        <v>4.0999999999999996</v>
      </c>
      <c r="M11" s="2">
        <v>5.0999999999999996</v>
      </c>
    </row>
    <row r="12" spans="1:13" x14ac:dyDescent="0.2">
      <c r="A12" s="1"/>
      <c r="B12" s="1" t="s">
        <v>1895</v>
      </c>
      <c r="C12" s="2">
        <v>7.6</v>
      </c>
      <c r="D12" s="2">
        <v>9.6999999999999993</v>
      </c>
      <c r="E12" s="2">
        <v>9.1999999999999993</v>
      </c>
      <c r="F12" s="2">
        <v>8.9</v>
      </c>
      <c r="G12" s="2">
        <v>8.6</v>
      </c>
      <c r="H12" s="2">
        <v>9.6</v>
      </c>
      <c r="I12" s="2">
        <v>8.8000000000000007</v>
      </c>
      <c r="J12" s="2">
        <v>8.1</v>
      </c>
      <c r="K12" s="2">
        <v>7.3</v>
      </c>
      <c r="L12" s="2">
        <v>7.3</v>
      </c>
      <c r="M12" s="2">
        <v>8.9</v>
      </c>
    </row>
    <row r="13" spans="1:13" x14ac:dyDescent="0.2">
      <c r="A13" s="1" t="s">
        <v>1282</v>
      </c>
      <c r="B13" s="1" t="s">
        <v>274</v>
      </c>
      <c r="C13" s="2">
        <v>6.2</v>
      </c>
      <c r="D13" s="2">
        <v>6.5</v>
      </c>
      <c r="E13" s="2">
        <v>6.1</v>
      </c>
      <c r="F13" s="2">
        <v>6.3</v>
      </c>
      <c r="G13" s="2">
        <v>6.1</v>
      </c>
      <c r="H13" s="2">
        <v>5.8</v>
      </c>
      <c r="I13" s="33">
        <v>5</v>
      </c>
      <c r="J13" s="33">
        <v>4</v>
      </c>
      <c r="K13" s="2">
        <v>3.5</v>
      </c>
      <c r="L13" s="2">
        <v>3.4</v>
      </c>
      <c r="M13" s="2">
        <v>4.7</v>
      </c>
    </row>
    <row r="14" spans="1:13" x14ac:dyDescent="0.2">
      <c r="A14" s="1"/>
      <c r="B14" s="1" t="s">
        <v>136</v>
      </c>
      <c r="C14" s="2">
        <v>4.9000000000000004</v>
      </c>
      <c r="D14" s="2">
        <v>5.0999999999999996</v>
      </c>
      <c r="E14" s="2">
        <v>5.4</v>
      </c>
      <c r="F14" s="2">
        <v>5.7</v>
      </c>
      <c r="G14" s="2">
        <v>5.9</v>
      </c>
      <c r="H14" s="2">
        <v>4.4000000000000004</v>
      </c>
      <c r="I14" s="2">
        <v>3.2</v>
      </c>
      <c r="J14" s="2">
        <v>2.1</v>
      </c>
      <c r="K14" s="33">
        <v>2</v>
      </c>
      <c r="L14" s="2">
        <v>1.5</v>
      </c>
      <c r="M14" s="2">
        <v>2.4</v>
      </c>
    </row>
    <row r="15" spans="1:13" x14ac:dyDescent="0.2">
      <c r="A15" s="1"/>
      <c r="B15" s="1" t="s">
        <v>1894</v>
      </c>
      <c r="C15" s="2">
        <v>7.7</v>
      </c>
      <c r="D15" s="2">
        <v>7.9</v>
      </c>
      <c r="E15" s="2">
        <v>7.3</v>
      </c>
      <c r="F15" s="2">
        <v>7.5</v>
      </c>
      <c r="G15" s="2">
        <v>7.1</v>
      </c>
      <c r="H15" s="2">
        <v>6.4</v>
      </c>
      <c r="I15" s="2">
        <v>5.4</v>
      </c>
      <c r="J15" s="2">
        <v>4.5999999999999996</v>
      </c>
      <c r="K15" s="33">
        <v>4</v>
      </c>
      <c r="L15" s="2">
        <v>3.8</v>
      </c>
      <c r="M15" s="33">
        <v>5</v>
      </c>
    </row>
    <row r="16" spans="1:13" x14ac:dyDescent="0.2">
      <c r="A16" s="1"/>
      <c r="B16" s="1" t="s">
        <v>1895</v>
      </c>
      <c r="C16" s="2">
        <v>3.9</v>
      </c>
      <c r="D16" s="2">
        <v>4.5</v>
      </c>
      <c r="E16" s="33">
        <v>4</v>
      </c>
      <c r="F16" s="2">
        <v>4.3</v>
      </c>
      <c r="G16" s="2">
        <v>4.3</v>
      </c>
      <c r="H16" s="2">
        <v>6.1</v>
      </c>
      <c r="I16" s="2">
        <v>6.1</v>
      </c>
      <c r="J16" s="2">
        <v>4.8</v>
      </c>
      <c r="K16" s="2">
        <v>3.7</v>
      </c>
      <c r="L16" s="2">
        <v>4.7</v>
      </c>
      <c r="M16" s="33">
        <v>7</v>
      </c>
    </row>
    <row r="17" spans="1:13" x14ac:dyDescent="0.2">
      <c r="A17" s="1" t="s">
        <v>358</v>
      </c>
      <c r="B17" s="1" t="s">
        <v>274</v>
      </c>
      <c r="C17" s="2">
        <v>8.8000000000000007</v>
      </c>
      <c r="D17" s="2">
        <v>8.6</v>
      </c>
      <c r="E17" s="2">
        <v>8.3000000000000007</v>
      </c>
      <c r="F17" s="2">
        <v>8.6999999999999993</v>
      </c>
      <c r="G17" s="2">
        <v>8.1</v>
      </c>
      <c r="H17" s="33">
        <v>7</v>
      </c>
      <c r="I17" s="2">
        <v>5.6</v>
      </c>
      <c r="J17" s="2">
        <v>4.5</v>
      </c>
      <c r="K17" s="2">
        <v>3.8</v>
      </c>
      <c r="L17" s="2">
        <v>3.4</v>
      </c>
      <c r="M17" s="2">
        <v>4.4000000000000004</v>
      </c>
    </row>
    <row r="18" spans="1:13" x14ac:dyDescent="0.2">
      <c r="A18" s="1"/>
      <c r="B18" s="1" t="s">
        <v>136</v>
      </c>
      <c r="C18" s="2">
        <v>4.8</v>
      </c>
      <c r="D18" s="2">
        <v>4.5</v>
      </c>
      <c r="E18" s="2">
        <v>5.0999999999999996</v>
      </c>
      <c r="F18" s="2">
        <v>5.3</v>
      </c>
      <c r="G18" s="2">
        <v>5.7</v>
      </c>
      <c r="H18" s="2">
        <v>3.9</v>
      </c>
      <c r="I18" s="2">
        <v>3.1</v>
      </c>
      <c r="J18" s="2">
        <v>2.2999999999999998</v>
      </c>
      <c r="K18" s="2">
        <v>1.9</v>
      </c>
      <c r="L18" s="2">
        <v>1.4</v>
      </c>
      <c r="M18" s="2">
        <v>1.9</v>
      </c>
    </row>
    <row r="19" spans="1:13" x14ac:dyDescent="0.2">
      <c r="A19" s="1"/>
      <c r="B19" s="1" t="s">
        <v>1894</v>
      </c>
      <c r="C19" s="2">
        <v>9.4</v>
      </c>
      <c r="D19" s="2">
        <v>9.1</v>
      </c>
      <c r="E19" s="2">
        <v>8.6</v>
      </c>
      <c r="F19" s="33">
        <v>9</v>
      </c>
      <c r="G19" s="33">
        <v>8</v>
      </c>
      <c r="H19" s="2">
        <v>7.3</v>
      </c>
      <c r="I19" s="2">
        <v>5.8</v>
      </c>
      <c r="J19" s="2">
        <v>4.5999999999999996</v>
      </c>
      <c r="K19" s="2">
        <v>3.9</v>
      </c>
      <c r="L19" s="2">
        <v>3.5</v>
      </c>
      <c r="M19" s="2">
        <v>4.7</v>
      </c>
    </row>
    <row r="20" spans="1:13" x14ac:dyDescent="0.2">
      <c r="A20" s="1"/>
      <c r="B20" s="1" t="s">
        <v>1895</v>
      </c>
      <c r="C20" s="2">
        <v>16.5</v>
      </c>
      <c r="D20" s="2">
        <v>18.7</v>
      </c>
      <c r="E20" s="2">
        <v>18.3</v>
      </c>
      <c r="F20" s="2">
        <v>18.899999999999999</v>
      </c>
      <c r="G20" s="2">
        <v>15.7</v>
      </c>
      <c r="H20" s="2">
        <v>15.5</v>
      </c>
      <c r="I20" s="2">
        <v>13.2</v>
      </c>
      <c r="J20" s="2">
        <v>13.3</v>
      </c>
      <c r="K20" s="2">
        <v>10.7</v>
      </c>
      <c r="L20" s="2">
        <v>11.5</v>
      </c>
      <c r="M20" s="2">
        <v>14.1</v>
      </c>
    </row>
    <row r="21" spans="1:13" x14ac:dyDescent="0.2">
      <c r="A21" s="1" t="s">
        <v>359</v>
      </c>
      <c r="B21" s="1" t="s">
        <v>274</v>
      </c>
      <c r="C21" s="2">
        <v>4.8</v>
      </c>
      <c r="D21" s="2">
        <v>5.5</v>
      </c>
      <c r="E21" s="33">
        <v>5</v>
      </c>
      <c r="F21" s="2">
        <v>5.2</v>
      </c>
      <c r="G21" s="2">
        <v>5.3</v>
      </c>
      <c r="H21" s="2">
        <v>6.6</v>
      </c>
      <c r="I21" s="2">
        <v>6.3</v>
      </c>
      <c r="J21" s="2">
        <v>5.4</v>
      </c>
      <c r="K21" s="2">
        <v>4.7</v>
      </c>
      <c r="L21" s="2">
        <v>4.5</v>
      </c>
      <c r="M21" s="2">
        <v>5.8</v>
      </c>
    </row>
    <row r="22" spans="1:13" x14ac:dyDescent="0.2">
      <c r="A22" s="1"/>
      <c r="B22" s="1" t="s">
        <v>136</v>
      </c>
      <c r="C22" s="33">
        <v>5</v>
      </c>
      <c r="D22" s="2">
        <v>6.2</v>
      </c>
      <c r="E22" s="2">
        <v>4.9000000000000004</v>
      </c>
      <c r="F22" s="2">
        <v>6.2</v>
      </c>
      <c r="G22" s="2">
        <v>6.9</v>
      </c>
      <c r="H22" s="2">
        <v>5.3</v>
      </c>
      <c r="I22" s="2">
        <v>3.6</v>
      </c>
      <c r="J22" s="2">
        <v>3.3</v>
      </c>
      <c r="K22" s="2">
        <v>3.4</v>
      </c>
      <c r="L22" s="2">
        <v>2.7</v>
      </c>
      <c r="M22" s="2">
        <v>4.0999999999999996</v>
      </c>
    </row>
    <row r="23" spans="1:13" x14ac:dyDescent="0.2">
      <c r="A23" s="1"/>
      <c r="B23" s="1" t="s">
        <v>1894</v>
      </c>
      <c r="C23" s="2">
        <v>5.9</v>
      </c>
      <c r="D23" s="33">
        <v>6</v>
      </c>
      <c r="E23" s="2">
        <v>5.6</v>
      </c>
      <c r="F23" s="33">
        <v>6</v>
      </c>
      <c r="G23" s="33">
        <v>6</v>
      </c>
      <c r="H23" s="2">
        <v>7.1</v>
      </c>
      <c r="I23" s="2">
        <v>6.7</v>
      </c>
      <c r="J23" s="2">
        <v>5.9</v>
      </c>
      <c r="K23" s="2">
        <v>4.9000000000000004</v>
      </c>
      <c r="L23" s="2">
        <v>4.5</v>
      </c>
      <c r="M23" s="2">
        <v>5.5</v>
      </c>
    </row>
    <row r="24" spans="1:13" ht="13.5" thickBot="1" x14ac:dyDescent="0.25">
      <c r="A24" s="7"/>
      <c r="B24" s="7" t="s">
        <v>1895</v>
      </c>
      <c r="C24" s="10">
        <v>3.7</v>
      </c>
      <c r="D24" s="10">
        <v>4.7</v>
      </c>
      <c r="E24" s="10">
        <v>4.2</v>
      </c>
      <c r="F24" s="10">
        <v>4.0999999999999996</v>
      </c>
      <c r="G24" s="10">
        <v>4.3</v>
      </c>
      <c r="H24" s="10">
        <v>6.1</v>
      </c>
      <c r="I24" s="35">
        <v>6</v>
      </c>
      <c r="J24" s="10">
        <v>5.0999999999999996</v>
      </c>
      <c r="K24" s="10">
        <v>4.5999999999999996</v>
      </c>
      <c r="L24" s="10">
        <v>4.9000000000000004</v>
      </c>
      <c r="M24" s="10">
        <v>6.7</v>
      </c>
    </row>
    <row r="25" spans="1:13" x14ac:dyDescent="0.2">
      <c r="A25" s="1"/>
    </row>
    <row r="26" spans="1:13" x14ac:dyDescent="0.2">
      <c r="A26" s="1" t="s">
        <v>1892</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Normal="100" workbookViewId="0">
      <selection activeCell="M1" sqref="M1"/>
    </sheetView>
  </sheetViews>
  <sheetFormatPr defaultRowHeight="12.75" x14ac:dyDescent="0.2"/>
  <cols>
    <col min="1" max="1" width="14.85546875" customWidth="1"/>
    <col min="2" max="8" width="8.28515625" customWidth="1"/>
    <col min="9" max="10" width="8.28515625" style="120" customWidth="1"/>
    <col min="257" max="257" width="14.85546875" customWidth="1"/>
    <col min="258" max="266" width="8.28515625" customWidth="1"/>
    <col min="513" max="513" width="14.85546875" customWidth="1"/>
    <col min="514" max="522" width="8.28515625" customWidth="1"/>
    <col min="769" max="769" width="14.85546875" customWidth="1"/>
    <col min="770" max="778" width="8.28515625" customWidth="1"/>
    <col min="1025" max="1025" width="14.85546875" customWidth="1"/>
    <col min="1026" max="1034" width="8.28515625" customWidth="1"/>
    <col min="1281" max="1281" width="14.85546875" customWidth="1"/>
    <col min="1282" max="1290" width="8.28515625" customWidth="1"/>
    <col min="1537" max="1537" width="14.85546875" customWidth="1"/>
    <col min="1538" max="1546" width="8.28515625" customWidth="1"/>
    <col min="1793" max="1793" width="14.85546875" customWidth="1"/>
    <col min="1794" max="1802" width="8.28515625" customWidth="1"/>
    <col min="2049" max="2049" width="14.85546875" customWidth="1"/>
    <col min="2050" max="2058" width="8.28515625" customWidth="1"/>
    <col min="2305" max="2305" width="14.85546875" customWidth="1"/>
    <col min="2306" max="2314" width="8.28515625" customWidth="1"/>
    <col min="2561" max="2561" width="14.85546875" customWidth="1"/>
    <col min="2562" max="2570" width="8.28515625" customWidth="1"/>
    <col min="2817" max="2817" width="14.85546875" customWidth="1"/>
    <col min="2818" max="2826" width="8.28515625" customWidth="1"/>
    <col min="3073" max="3073" width="14.85546875" customWidth="1"/>
    <col min="3074" max="3082" width="8.28515625" customWidth="1"/>
    <col min="3329" max="3329" width="14.85546875" customWidth="1"/>
    <col min="3330" max="3338" width="8.28515625" customWidth="1"/>
    <col min="3585" max="3585" width="14.85546875" customWidth="1"/>
    <col min="3586" max="3594" width="8.28515625" customWidth="1"/>
    <col min="3841" max="3841" width="14.85546875" customWidth="1"/>
    <col min="3842" max="3850" width="8.28515625" customWidth="1"/>
    <col min="4097" max="4097" width="14.85546875" customWidth="1"/>
    <col min="4098" max="4106" width="8.28515625" customWidth="1"/>
    <col min="4353" max="4353" width="14.85546875" customWidth="1"/>
    <col min="4354" max="4362" width="8.28515625" customWidth="1"/>
    <col min="4609" max="4609" width="14.85546875" customWidth="1"/>
    <col min="4610" max="4618" width="8.28515625" customWidth="1"/>
    <col min="4865" max="4865" width="14.85546875" customWidth="1"/>
    <col min="4866" max="4874" width="8.28515625" customWidth="1"/>
    <col min="5121" max="5121" width="14.85546875" customWidth="1"/>
    <col min="5122" max="5130" width="8.28515625" customWidth="1"/>
    <col min="5377" max="5377" width="14.85546875" customWidth="1"/>
    <col min="5378" max="5386" width="8.28515625" customWidth="1"/>
    <col min="5633" max="5633" width="14.85546875" customWidth="1"/>
    <col min="5634" max="5642" width="8.28515625" customWidth="1"/>
    <col min="5889" max="5889" width="14.85546875" customWidth="1"/>
    <col min="5890" max="5898" width="8.28515625" customWidth="1"/>
    <col min="6145" max="6145" width="14.85546875" customWidth="1"/>
    <col min="6146" max="6154" width="8.28515625" customWidth="1"/>
    <col min="6401" max="6401" width="14.85546875" customWidth="1"/>
    <col min="6402" max="6410" width="8.28515625" customWidth="1"/>
    <col min="6657" max="6657" width="14.85546875" customWidth="1"/>
    <col min="6658" max="6666" width="8.28515625" customWidth="1"/>
    <col min="6913" max="6913" width="14.85546875" customWidth="1"/>
    <col min="6914" max="6922" width="8.28515625" customWidth="1"/>
    <col min="7169" max="7169" width="14.85546875" customWidth="1"/>
    <col min="7170" max="7178" width="8.28515625" customWidth="1"/>
    <col min="7425" max="7425" width="14.85546875" customWidth="1"/>
    <col min="7426" max="7434" width="8.28515625" customWidth="1"/>
    <col min="7681" max="7681" width="14.85546875" customWidth="1"/>
    <col min="7682" max="7690" width="8.28515625" customWidth="1"/>
    <col min="7937" max="7937" width="14.85546875" customWidth="1"/>
    <col min="7938" max="7946" width="8.28515625" customWidth="1"/>
    <col min="8193" max="8193" width="14.85546875" customWidth="1"/>
    <col min="8194" max="8202" width="8.28515625" customWidth="1"/>
    <col min="8449" max="8449" width="14.85546875" customWidth="1"/>
    <col min="8450" max="8458" width="8.28515625" customWidth="1"/>
    <col min="8705" max="8705" width="14.85546875" customWidth="1"/>
    <col min="8706" max="8714" width="8.28515625" customWidth="1"/>
    <col min="8961" max="8961" width="14.85546875" customWidth="1"/>
    <col min="8962" max="8970" width="8.28515625" customWidth="1"/>
    <col min="9217" max="9217" width="14.85546875" customWidth="1"/>
    <col min="9218" max="9226" width="8.28515625" customWidth="1"/>
    <col min="9473" max="9473" width="14.85546875" customWidth="1"/>
    <col min="9474" max="9482" width="8.28515625" customWidth="1"/>
    <col min="9729" max="9729" width="14.85546875" customWidth="1"/>
    <col min="9730" max="9738" width="8.28515625" customWidth="1"/>
    <col min="9985" max="9985" width="14.85546875" customWidth="1"/>
    <col min="9986" max="9994" width="8.28515625" customWidth="1"/>
    <col min="10241" max="10241" width="14.85546875" customWidth="1"/>
    <col min="10242" max="10250" width="8.28515625" customWidth="1"/>
    <col min="10497" max="10497" width="14.85546875" customWidth="1"/>
    <col min="10498" max="10506" width="8.28515625" customWidth="1"/>
    <col min="10753" max="10753" width="14.85546875" customWidth="1"/>
    <col min="10754" max="10762" width="8.28515625" customWidth="1"/>
    <col min="11009" max="11009" width="14.85546875" customWidth="1"/>
    <col min="11010" max="11018" width="8.28515625" customWidth="1"/>
    <col min="11265" max="11265" width="14.85546875" customWidth="1"/>
    <col min="11266" max="11274" width="8.28515625" customWidth="1"/>
    <col min="11521" max="11521" width="14.85546875" customWidth="1"/>
    <col min="11522" max="11530" width="8.28515625" customWidth="1"/>
    <col min="11777" max="11777" width="14.85546875" customWidth="1"/>
    <col min="11778" max="11786" width="8.28515625" customWidth="1"/>
    <col min="12033" max="12033" width="14.85546875" customWidth="1"/>
    <col min="12034" max="12042" width="8.28515625" customWidth="1"/>
    <col min="12289" max="12289" width="14.85546875" customWidth="1"/>
    <col min="12290" max="12298" width="8.28515625" customWidth="1"/>
    <col min="12545" max="12545" width="14.85546875" customWidth="1"/>
    <col min="12546" max="12554" width="8.28515625" customWidth="1"/>
    <col min="12801" max="12801" width="14.85546875" customWidth="1"/>
    <col min="12802" max="12810" width="8.28515625" customWidth="1"/>
    <col min="13057" max="13057" width="14.85546875" customWidth="1"/>
    <col min="13058" max="13066" width="8.28515625" customWidth="1"/>
    <col min="13313" max="13313" width="14.85546875" customWidth="1"/>
    <col min="13314" max="13322" width="8.28515625" customWidth="1"/>
    <col min="13569" max="13569" width="14.85546875" customWidth="1"/>
    <col min="13570" max="13578" width="8.28515625" customWidth="1"/>
    <col min="13825" max="13825" width="14.85546875" customWidth="1"/>
    <col min="13826" max="13834" width="8.28515625" customWidth="1"/>
    <col min="14081" max="14081" width="14.85546875" customWidth="1"/>
    <col min="14082" max="14090" width="8.28515625" customWidth="1"/>
    <col min="14337" max="14337" width="14.85546875" customWidth="1"/>
    <col min="14338" max="14346" width="8.28515625" customWidth="1"/>
    <col min="14593" max="14593" width="14.85546875" customWidth="1"/>
    <col min="14594" max="14602" width="8.28515625" customWidth="1"/>
    <col min="14849" max="14849" width="14.85546875" customWidth="1"/>
    <col min="14850" max="14858" width="8.28515625" customWidth="1"/>
    <col min="15105" max="15105" width="14.85546875" customWidth="1"/>
    <col min="15106" max="15114" width="8.28515625" customWidth="1"/>
    <col min="15361" max="15361" width="14.85546875" customWidth="1"/>
    <col min="15362" max="15370" width="8.28515625" customWidth="1"/>
    <col min="15617" max="15617" width="14.85546875" customWidth="1"/>
    <col min="15618" max="15626" width="8.28515625" customWidth="1"/>
    <col min="15873" max="15873" width="14.85546875" customWidth="1"/>
    <col min="15874" max="15882" width="8.28515625" customWidth="1"/>
    <col min="16129" max="16129" width="14.85546875" customWidth="1"/>
    <col min="16130" max="16138" width="8.28515625" customWidth="1"/>
  </cols>
  <sheetData>
    <row r="1" spans="1:13" x14ac:dyDescent="0.2">
      <c r="A1" s="5" t="s">
        <v>1910</v>
      </c>
    </row>
    <row r="2" spans="1:13" x14ac:dyDescent="0.2">
      <c r="A2" s="1"/>
    </row>
    <row r="3" spans="1:13" ht="13.5" thickBot="1" x14ac:dyDescent="0.25">
      <c r="A3" s="1"/>
      <c r="L3" s="2" t="s">
        <v>1300</v>
      </c>
    </row>
    <row r="4" spans="1:13" ht="13.5" thickBot="1" x14ac:dyDescent="0.25">
      <c r="A4" s="117"/>
      <c r="B4" s="118" t="s">
        <v>269</v>
      </c>
      <c r="C4" s="118" t="s">
        <v>270</v>
      </c>
      <c r="D4" s="118" t="s">
        <v>271</v>
      </c>
      <c r="E4" s="118" t="s">
        <v>272</v>
      </c>
      <c r="F4" s="118" t="s">
        <v>273</v>
      </c>
      <c r="G4" s="118">
        <v>2015</v>
      </c>
      <c r="H4" s="118">
        <v>2016</v>
      </c>
      <c r="I4" s="118">
        <v>2017</v>
      </c>
      <c r="J4" s="118">
        <v>2018</v>
      </c>
      <c r="K4" s="118">
        <v>2019</v>
      </c>
      <c r="L4" s="118">
        <v>2020</v>
      </c>
    </row>
    <row r="5" spans="1:13" x14ac:dyDescent="0.2">
      <c r="A5" s="119" t="s">
        <v>330</v>
      </c>
      <c r="B5" s="462">
        <v>5648607</v>
      </c>
      <c r="C5" s="462">
        <v>5697235</v>
      </c>
      <c r="D5" s="462">
        <v>5734492</v>
      </c>
      <c r="E5" s="462">
        <v>5743493</v>
      </c>
      <c r="F5" s="462">
        <v>5850256</v>
      </c>
      <c r="G5" s="120">
        <v>6062244</v>
      </c>
      <c r="H5" s="120">
        <v>6200639</v>
      </c>
      <c r="I5" s="120">
        <v>6389733</v>
      </c>
      <c r="J5" s="120">
        <v>6497186</v>
      </c>
      <c r="K5" s="465">
        <v>6577246</v>
      </c>
      <c r="L5" s="120">
        <v>6495852</v>
      </c>
    </row>
    <row r="6" spans="1:13" x14ac:dyDescent="0.2">
      <c r="A6" s="1" t="s">
        <v>1872</v>
      </c>
      <c r="B6" s="462">
        <v>328484</v>
      </c>
      <c r="C6" s="462">
        <v>328977</v>
      </c>
      <c r="D6" s="462">
        <v>323230</v>
      </c>
      <c r="E6" s="462">
        <v>299486</v>
      </c>
      <c r="F6" s="462">
        <v>278085</v>
      </c>
      <c r="G6" s="120">
        <v>300523</v>
      </c>
      <c r="H6" s="120">
        <v>270449</v>
      </c>
      <c r="I6" s="120">
        <v>309536</v>
      </c>
      <c r="J6" s="120">
        <v>319917</v>
      </c>
      <c r="K6" s="465">
        <v>321566</v>
      </c>
      <c r="L6" s="120">
        <v>316840</v>
      </c>
    </row>
    <row r="7" spans="1:13" x14ac:dyDescent="0.2">
      <c r="A7" s="1" t="s">
        <v>1873</v>
      </c>
      <c r="B7" s="462">
        <v>1610586</v>
      </c>
      <c r="C7" s="462">
        <v>1619071</v>
      </c>
      <c r="D7" s="462">
        <v>1597226</v>
      </c>
      <c r="E7" s="462">
        <v>1577049</v>
      </c>
      <c r="F7" s="462">
        <v>1611519</v>
      </c>
      <c r="G7" s="120">
        <v>1626344</v>
      </c>
      <c r="H7" s="120">
        <v>1611885</v>
      </c>
      <c r="I7" s="120">
        <v>1601242</v>
      </c>
      <c r="J7" s="120">
        <v>1594603</v>
      </c>
      <c r="K7" s="465">
        <v>1591654</v>
      </c>
      <c r="L7" s="120">
        <v>1522553</v>
      </c>
    </row>
    <row r="8" spans="1:13" x14ac:dyDescent="0.2">
      <c r="A8" s="1" t="s">
        <v>1874</v>
      </c>
      <c r="B8" s="462">
        <v>1953298</v>
      </c>
      <c r="C8" s="462">
        <v>1971876</v>
      </c>
      <c r="D8" s="462">
        <v>1944071</v>
      </c>
      <c r="E8" s="462">
        <v>1894577</v>
      </c>
      <c r="F8" s="462">
        <v>1868065</v>
      </c>
      <c r="G8" s="120">
        <v>1935356</v>
      </c>
      <c r="H8" s="120">
        <v>1952945</v>
      </c>
      <c r="I8" s="120">
        <v>1989270</v>
      </c>
      <c r="J8" s="120">
        <v>2002934</v>
      </c>
      <c r="K8" s="465">
        <v>1989261</v>
      </c>
      <c r="L8" s="120">
        <v>1926061</v>
      </c>
    </row>
    <row r="9" spans="1:13" x14ac:dyDescent="0.2">
      <c r="A9" s="1" t="s">
        <v>1875</v>
      </c>
      <c r="B9" s="462">
        <v>1242740</v>
      </c>
      <c r="C9" s="462">
        <v>1242794</v>
      </c>
      <c r="D9" s="462">
        <v>1296569</v>
      </c>
      <c r="E9" s="462">
        <v>1366705</v>
      </c>
      <c r="F9" s="462">
        <v>1439512</v>
      </c>
      <c r="G9" s="120">
        <v>1525679</v>
      </c>
      <c r="H9" s="120">
        <v>1618258</v>
      </c>
      <c r="I9" s="120">
        <v>1725548</v>
      </c>
      <c r="J9" s="120">
        <v>1793371</v>
      </c>
      <c r="K9" s="465">
        <v>1858301</v>
      </c>
      <c r="L9" s="120">
        <v>1914799</v>
      </c>
    </row>
    <row r="10" spans="1:13" x14ac:dyDescent="0.2">
      <c r="A10" s="1" t="s">
        <v>1876</v>
      </c>
      <c r="B10" s="462">
        <v>508653</v>
      </c>
      <c r="C10" s="462">
        <v>527856</v>
      </c>
      <c r="D10" s="462">
        <v>565246</v>
      </c>
      <c r="E10" s="462">
        <v>599376</v>
      </c>
      <c r="F10" s="462">
        <v>644112</v>
      </c>
      <c r="G10" s="120">
        <v>662254</v>
      </c>
      <c r="H10" s="120">
        <v>727980</v>
      </c>
      <c r="I10" s="120">
        <v>743287</v>
      </c>
      <c r="J10" s="120">
        <v>763556</v>
      </c>
      <c r="K10" s="465">
        <v>790127</v>
      </c>
      <c r="L10" s="120">
        <v>786055</v>
      </c>
    </row>
    <row r="11" spans="1:13" x14ac:dyDescent="0.2">
      <c r="A11" s="1" t="s">
        <v>1907</v>
      </c>
      <c r="B11" s="120" t="s">
        <v>973</v>
      </c>
      <c r="C11" s="462">
        <v>6661</v>
      </c>
      <c r="D11" s="462">
        <v>8151</v>
      </c>
      <c r="E11" s="120" t="s">
        <v>973</v>
      </c>
      <c r="F11" s="462">
        <v>8962</v>
      </c>
      <c r="G11" s="120">
        <v>12087</v>
      </c>
      <c r="H11" s="120">
        <v>19122</v>
      </c>
      <c r="I11" s="120">
        <v>20850</v>
      </c>
      <c r="J11" s="120">
        <v>22805</v>
      </c>
      <c r="K11" s="465">
        <v>26336</v>
      </c>
      <c r="L11" s="120">
        <v>29545</v>
      </c>
    </row>
    <row r="12" spans="1:13" x14ac:dyDescent="0.2">
      <c r="A12" s="121"/>
      <c r="B12" s="121"/>
      <c r="C12" s="121"/>
      <c r="D12" s="121"/>
      <c r="E12" s="121"/>
      <c r="F12" s="121"/>
      <c r="G12" s="121"/>
      <c r="H12" s="121"/>
      <c r="K12" s="465"/>
      <c r="L12" s="120"/>
      <c r="M12" s="633"/>
    </row>
    <row r="13" spans="1:13" x14ac:dyDescent="0.2">
      <c r="A13" s="119" t="s">
        <v>1281</v>
      </c>
      <c r="B13" s="462">
        <v>3134023</v>
      </c>
      <c r="C13" s="462">
        <v>3166263</v>
      </c>
      <c r="D13" s="462">
        <v>3200081</v>
      </c>
      <c r="E13" s="462">
        <v>3214022</v>
      </c>
      <c r="F13" s="462">
        <v>3277154</v>
      </c>
      <c r="G13" s="120">
        <v>3398595</v>
      </c>
      <c r="H13" s="120">
        <v>3468719</v>
      </c>
      <c r="I13" s="120">
        <v>3538963</v>
      </c>
      <c r="J13" s="120">
        <v>3645834</v>
      </c>
      <c r="K13" s="465">
        <v>3694396</v>
      </c>
      <c r="L13" s="120">
        <v>3658418</v>
      </c>
    </row>
    <row r="14" spans="1:13" x14ac:dyDescent="0.2">
      <c r="A14" s="1" t="s">
        <v>1872</v>
      </c>
      <c r="B14" s="462">
        <v>185047</v>
      </c>
      <c r="C14" s="462">
        <v>185995</v>
      </c>
      <c r="D14" s="462">
        <v>185768</v>
      </c>
      <c r="E14" s="462">
        <v>177881</v>
      </c>
      <c r="F14" s="462">
        <v>164529</v>
      </c>
      <c r="G14" s="120">
        <v>178555</v>
      </c>
      <c r="H14" s="120">
        <v>162060</v>
      </c>
      <c r="I14" s="120">
        <v>172692</v>
      </c>
      <c r="J14" s="120">
        <v>186884</v>
      </c>
      <c r="K14" s="465">
        <v>193551</v>
      </c>
      <c r="L14" s="120">
        <v>185558</v>
      </c>
    </row>
    <row r="15" spans="1:13" x14ac:dyDescent="0.2">
      <c r="A15" s="1" t="s">
        <v>1873</v>
      </c>
      <c r="B15" s="462">
        <v>875654</v>
      </c>
      <c r="C15" s="462">
        <v>878521</v>
      </c>
      <c r="D15" s="462">
        <v>871960</v>
      </c>
      <c r="E15" s="462">
        <v>866538</v>
      </c>
      <c r="F15" s="462">
        <v>879686</v>
      </c>
      <c r="G15" s="120">
        <v>906295</v>
      </c>
      <c r="H15" s="120">
        <v>903658</v>
      </c>
      <c r="I15" s="120">
        <v>886683</v>
      </c>
      <c r="J15" s="120">
        <v>898730</v>
      </c>
      <c r="K15" s="465">
        <v>895268</v>
      </c>
      <c r="L15" s="120">
        <v>865923</v>
      </c>
    </row>
    <row r="16" spans="1:13" x14ac:dyDescent="0.2">
      <c r="A16" s="1" t="s">
        <v>1874</v>
      </c>
      <c r="B16" s="462">
        <v>1057692</v>
      </c>
      <c r="C16" s="462">
        <v>1080029</v>
      </c>
      <c r="D16" s="462">
        <v>1054907</v>
      </c>
      <c r="E16" s="462">
        <v>1028259</v>
      </c>
      <c r="F16" s="462">
        <v>1022396</v>
      </c>
      <c r="G16" s="120">
        <v>1053919</v>
      </c>
      <c r="H16" s="120">
        <v>1055708</v>
      </c>
      <c r="I16" s="120">
        <v>1076241</v>
      </c>
      <c r="J16" s="120">
        <v>1088760</v>
      </c>
      <c r="K16" s="465">
        <v>1084363</v>
      </c>
      <c r="L16" s="120">
        <v>1059504</v>
      </c>
    </row>
    <row r="17" spans="1:12" x14ac:dyDescent="0.2">
      <c r="A17" s="1" t="s">
        <v>1875</v>
      </c>
      <c r="B17" s="462">
        <v>680732</v>
      </c>
      <c r="C17" s="462">
        <v>677298</v>
      </c>
      <c r="D17" s="462">
        <v>712443</v>
      </c>
      <c r="E17" s="462">
        <v>750453</v>
      </c>
      <c r="F17" s="462">
        <v>791235</v>
      </c>
      <c r="G17" s="120">
        <v>832746</v>
      </c>
      <c r="H17" s="120">
        <v>887584</v>
      </c>
      <c r="I17" s="120">
        <v>936439</v>
      </c>
      <c r="J17" s="120">
        <v>986510</v>
      </c>
      <c r="K17" s="465">
        <v>1017018</v>
      </c>
      <c r="L17" s="120">
        <v>1049437</v>
      </c>
    </row>
    <row r="18" spans="1:12" x14ac:dyDescent="0.2">
      <c r="A18" s="1" t="s">
        <v>1876</v>
      </c>
      <c r="B18" s="462">
        <v>330760</v>
      </c>
      <c r="C18" s="462">
        <v>340016</v>
      </c>
      <c r="D18" s="462">
        <v>369676</v>
      </c>
      <c r="E18" s="462">
        <v>386717</v>
      </c>
      <c r="F18" s="462">
        <v>413916</v>
      </c>
      <c r="G18" s="120">
        <v>417379</v>
      </c>
      <c r="H18" s="120">
        <v>445670</v>
      </c>
      <c r="I18" s="120">
        <v>451329</v>
      </c>
      <c r="J18" s="120">
        <v>468203</v>
      </c>
      <c r="K18" s="465">
        <v>485995</v>
      </c>
      <c r="L18" s="120">
        <v>476231</v>
      </c>
    </row>
    <row r="19" spans="1:12" x14ac:dyDescent="0.2">
      <c r="A19" s="1" t="s">
        <v>1907</v>
      </c>
      <c r="B19" s="120" t="s">
        <v>973</v>
      </c>
      <c r="C19" s="120" t="s">
        <v>973</v>
      </c>
      <c r="D19" s="120" t="s">
        <v>973</v>
      </c>
      <c r="E19" s="120" t="s">
        <v>973</v>
      </c>
      <c r="F19" s="120" t="s">
        <v>973</v>
      </c>
      <c r="G19" s="120">
        <v>9701</v>
      </c>
      <c r="H19" s="120">
        <v>14039</v>
      </c>
      <c r="I19" s="120">
        <v>15578</v>
      </c>
      <c r="J19" s="120">
        <v>16747</v>
      </c>
      <c r="K19" s="465">
        <v>18201</v>
      </c>
      <c r="L19" s="120">
        <v>21765</v>
      </c>
    </row>
    <row r="20" spans="1:12" x14ac:dyDescent="0.2">
      <c r="A20" s="121"/>
      <c r="B20" s="121"/>
      <c r="C20" s="121"/>
      <c r="D20" s="121"/>
      <c r="E20" s="121"/>
      <c r="F20" s="121"/>
      <c r="G20" s="121"/>
      <c r="H20" s="121"/>
      <c r="K20" s="465"/>
      <c r="L20" s="120"/>
    </row>
    <row r="21" spans="1:12" x14ac:dyDescent="0.2">
      <c r="A21" s="119" t="s">
        <v>1282</v>
      </c>
      <c r="B21" s="462">
        <v>2514583</v>
      </c>
      <c r="C21" s="462">
        <v>2530973</v>
      </c>
      <c r="D21" s="462">
        <v>2534412</v>
      </c>
      <c r="E21" s="462">
        <v>2529471</v>
      </c>
      <c r="F21" s="462">
        <v>2573102</v>
      </c>
      <c r="G21" s="120">
        <v>2663649</v>
      </c>
      <c r="H21" s="120">
        <v>2731920</v>
      </c>
      <c r="I21" s="120">
        <v>2850769</v>
      </c>
      <c r="J21" s="120">
        <v>2851352</v>
      </c>
      <c r="K21" s="465">
        <v>2882850</v>
      </c>
      <c r="L21" s="120">
        <v>2837434</v>
      </c>
    </row>
    <row r="22" spans="1:12" x14ac:dyDescent="0.2">
      <c r="A22" s="1" t="s">
        <v>1872</v>
      </c>
      <c r="B22" s="462">
        <v>143437</v>
      </c>
      <c r="C22" s="462">
        <v>142982</v>
      </c>
      <c r="D22" s="462">
        <v>137461</v>
      </c>
      <c r="E22" s="462">
        <v>121604</v>
      </c>
      <c r="F22" s="462">
        <v>113556</v>
      </c>
      <c r="G22" s="120">
        <v>121968</v>
      </c>
      <c r="H22" s="120">
        <v>108388</v>
      </c>
      <c r="I22" s="120">
        <v>136843</v>
      </c>
      <c r="J22" s="120">
        <v>133033</v>
      </c>
      <c r="K22" s="465">
        <v>128015</v>
      </c>
      <c r="L22" s="120">
        <v>131282</v>
      </c>
    </row>
    <row r="23" spans="1:12" x14ac:dyDescent="0.2">
      <c r="A23" s="1" t="s">
        <v>1873</v>
      </c>
      <c r="B23" s="462">
        <v>734932</v>
      </c>
      <c r="C23" s="462">
        <v>740550</v>
      </c>
      <c r="D23" s="462">
        <v>725266</v>
      </c>
      <c r="E23" s="462">
        <v>710510</v>
      </c>
      <c r="F23" s="462">
        <v>731832</v>
      </c>
      <c r="G23" s="120">
        <v>720050</v>
      </c>
      <c r="H23" s="120">
        <v>708227</v>
      </c>
      <c r="I23" s="120">
        <v>714558</v>
      </c>
      <c r="J23" s="120">
        <v>695872</v>
      </c>
      <c r="K23" s="465">
        <v>696386</v>
      </c>
      <c r="L23" s="120">
        <v>656630</v>
      </c>
    </row>
    <row r="24" spans="1:12" x14ac:dyDescent="0.2">
      <c r="A24" s="1" t="s">
        <v>1874</v>
      </c>
      <c r="B24" s="462">
        <v>895606</v>
      </c>
      <c r="C24" s="462">
        <v>891847</v>
      </c>
      <c r="D24" s="462">
        <v>889164</v>
      </c>
      <c r="E24" s="462">
        <v>866319</v>
      </c>
      <c r="F24" s="462">
        <v>845669</v>
      </c>
      <c r="G24" s="120">
        <v>881437</v>
      </c>
      <c r="H24" s="120">
        <v>897237</v>
      </c>
      <c r="I24" s="120">
        <v>913030</v>
      </c>
      <c r="J24" s="120">
        <v>914174</v>
      </c>
      <c r="K24" s="465">
        <v>904898</v>
      </c>
      <c r="L24" s="120">
        <v>866557</v>
      </c>
    </row>
    <row r="25" spans="1:12" x14ac:dyDescent="0.2">
      <c r="A25" s="1" t="s">
        <v>1875</v>
      </c>
      <c r="B25" s="462">
        <v>562008</v>
      </c>
      <c r="C25" s="462">
        <v>565496</v>
      </c>
      <c r="D25" s="462">
        <v>584127</v>
      </c>
      <c r="E25" s="462">
        <v>616253</v>
      </c>
      <c r="F25" s="462">
        <v>648277</v>
      </c>
      <c r="G25" s="120">
        <v>692933</v>
      </c>
      <c r="H25" s="120">
        <v>730675</v>
      </c>
      <c r="I25" s="120">
        <v>789109</v>
      </c>
      <c r="J25" s="120">
        <v>806862</v>
      </c>
      <c r="K25" s="465">
        <v>841283</v>
      </c>
      <c r="L25" s="120">
        <v>865362</v>
      </c>
    </row>
    <row r="26" spans="1:12" x14ac:dyDescent="0.2">
      <c r="A26" s="1" t="s">
        <v>1876</v>
      </c>
      <c r="B26" s="462">
        <v>177893</v>
      </c>
      <c r="C26" s="462">
        <v>187841</v>
      </c>
      <c r="D26" s="462">
        <v>195570</v>
      </c>
      <c r="E26" s="462">
        <v>212659</v>
      </c>
      <c r="F26" s="462">
        <v>230196</v>
      </c>
      <c r="G26" s="120">
        <v>244875</v>
      </c>
      <c r="H26" s="120">
        <v>282310</v>
      </c>
      <c r="I26" s="120">
        <v>291958</v>
      </c>
      <c r="J26" s="120">
        <v>295353</v>
      </c>
      <c r="K26" s="465">
        <v>304133</v>
      </c>
      <c r="L26" s="120">
        <v>309824</v>
      </c>
    </row>
    <row r="27" spans="1:12" x14ac:dyDescent="0.2">
      <c r="A27" s="1" t="s">
        <v>1907</v>
      </c>
      <c r="B27" s="120" t="s">
        <v>973</v>
      </c>
      <c r="C27" s="120" t="s">
        <v>973</v>
      </c>
      <c r="D27" s="120" t="s">
        <v>973</v>
      </c>
      <c r="E27" s="120" t="s">
        <v>973</v>
      </c>
      <c r="F27" s="120" t="s">
        <v>973</v>
      </c>
      <c r="G27" s="120" t="s">
        <v>973</v>
      </c>
      <c r="H27" s="120" t="s">
        <v>973</v>
      </c>
      <c r="I27" s="120" t="s">
        <v>973</v>
      </c>
      <c r="J27" s="120" t="s">
        <v>973</v>
      </c>
      <c r="K27" s="465">
        <v>8135</v>
      </c>
      <c r="L27" s="120">
        <v>7780</v>
      </c>
    </row>
    <row r="28" spans="1:12" x14ac:dyDescent="0.2">
      <c r="A28" s="121"/>
      <c r="B28" s="121"/>
      <c r="C28" s="121"/>
      <c r="D28" s="121"/>
      <c r="E28" s="121"/>
      <c r="F28" s="121"/>
      <c r="G28" s="121"/>
      <c r="H28" s="121"/>
      <c r="K28" s="465"/>
      <c r="L28" s="120"/>
    </row>
    <row r="29" spans="1:12" x14ac:dyDescent="0.2">
      <c r="A29" s="119" t="s">
        <v>358</v>
      </c>
      <c r="B29" s="462">
        <v>4175102</v>
      </c>
      <c r="C29" s="462">
        <v>4226590</v>
      </c>
      <c r="D29" s="462">
        <v>4227760</v>
      </c>
      <c r="E29" s="462">
        <v>4212474</v>
      </c>
      <c r="F29" s="462">
        <v>4295882</v>
      </c>
      <c r="G29" s="120">
        <v>4280039</v>
      </c>
      <c r="H29" s="120">
        <v>4314115</v>
      </c>
      <c r="I29" s="120">
        <v>4385814</v>
      </c>
      <c r="J29" s="120">
        <v>4433201</v>
      </c>
      <c r="K29" s="465">
        <v>4463039</v>
      </c>
      <c r="L29" s="120">
        <v>4365991</v>
      </c>
    </row>
    <row r="30" spans="1:12" x14ac:dyDescent="0.2">
      <c r="A30" s="1" t="s">
        <v>1872</v>
      </c>
      <c r="B30" s="462">
        <v>208281</v>
      </c>
      <c r="C30" s="462">
        <v>205640</v>
      </c>
      <c r="D30" s="462">
        <v>201778</v>
      </c>
      <c r="E30" s="462">
        <v>181198</v>
      </c>
      <c r="F30" s="462">
        <v>161596</v>
      </c>
      <c r="G30" s="120">
        <v>165063</v>
      </c>
      <c r="H30" s="120">
        <v>137679</v>
      </c>
      <c r="I30" s="120">
        <v>149008</v>
      </c>
      <c r="J30" s="120">
        <v>146875</v>
      </c>
      <c r="K30" s="465">
        <v>140992</v>
      </c>
      <c r="L30" s="120">
        <v>143654</v>
      </c>
    </row>
    <row r="31" spans="1:12" x14ac:dyDescent="0.2">
      <c r="A31" s="1" t="s">
        <v>1873</v>
      </c>
      <c r="B31" s="462">
        <v>1216567</v>
      </c>
      <c r="C31" s="462">
        <v>1228192</v>
      </c>
      <c r="D31" s="462">
        <v>1194118</v>
      </c>
      <c r="E31" s="462">
        <v>1182437</v>
      </c>
      <c r="F31" s="462">
        <v>1208544</v>
      </c>
      <c r="G31" s="120">
        <v>1190626</v>
      </c>
      <c r="H31" s="120">
        <v>1163980</v>
      </c>
      <c r="I31" s="120">
        <v>1142342</v>
      </c>
      <c r="J31" s="120">
        <v>1139849</v>
      </c>
      <c r="K31" s="465">
        <v>1131353</v>
      </c>
      <c r="L31" s="120">
        <v>1057690</v>
      </c>
    </row>
    <row r="32" spans="1:12" x14ac:dyDescent="0.2">
      <c r="A32" s="1" t="s">
        <v>1874</v>
      </c>
      <c r="B32" s="462">
        <v>1390658</v>
      </c>
      <c r="C32" s="462">
        <v>1415190</v>
      </c>
      <c r="D32" s="462">
        <v>1393108</v>
      </c>
      <c r="E32" s="462">
        <v>1347781</v>
      </c>
      <c r="F32" s="462">
        <v>1333797</v>
      </c>
      <c r="G32" s="120">
        <v>1335477</v>
      </c>
      <c r="H32" s="120">
        <v>1335938</v>
      </c>
      <c r="I32" s="120">
        <v>1358918</v>
      </c>
      <c r="J32" s="120">
        <v>1372328</v>
      </c>
      <c r="K32" s="465">
        <v>1367539</v>
      </c>
      <c r="L32" s="120">
        <v>1332326</v>
      </c>
    </row>
    <row r="33" spans="1:12" x14ac:dyDescent="0.2">
      <c r="A33" s="1" t="s">
        <v>1875</v>
      </c>
      <c r="B33" s="462">
        <v>954880</v>
      </c>
      <c r="C33" s="462">
        <v>955808</v>
      </c>
      <c r="D33" s="462">
        <v>987922</v>
      </c>
      <c r="E33" s="462">
        <v>1025743</v>
      </c>
      <c r="F33" s="462">
        <v>1078973</v>
      </c>
      <c r="G33" s="120">
        <v>1077765</v>
      </c>
      <c r="H33" s="120">
        <v>1120957</v>
      </c>
      <c r="I33" s="120">
        <v>1172777</v>
      </c>
      <c r="J33" s="120">
        <v>1200697</v>
      </c>
      <c r="K33" s="465">
        <v>1232455</v>
      </c>
      <c r="L33" s="120">
        <v>1263090</v>
      </c>
    </row>
    <row r="34" spans="1:12" x14ac:dyDescent="0.2">
      <c r="A34" s="1" t="s">
        <v>1876</v>
      </c>
      <c r="B34" s="462">
        <v>401460</v>
      </c>
      <c r="C34" s="462">
        <v>416740</v>
      </c>
      <c r="D34" s="462">
        <v>444664</v>
      </c>
      <c r="E34" s="462">
        <v>470540</v>
      </c>
      <c r="F34" s="462">
        <v>506108</v>
      </c>
      <c r="G34" s="120">
        <v>503150</v>
      </c>
      <c r="H34" s="120">
        <v>542654</v>
      </c>
      <c r="I34" s="120">
        <v>548261</v>
      </c>
      <c r="J34" s="120">
        <v>558088</v>
      </c>
      <c r="K34" s="465">
        <v>572258</v>
      </c>
      <c r="L34" s="120">
        <v>550226</v>
      </c>
    </row>
    <row r="35" spans="1:12" x14ac:dyDescent="0.2">
      <c r="A35" s="1" t="s">
        <v>1907</v>
      </c>
      <c r="B35" s="120" t="s">
        <v>973</v>
      </c>
      <c r="C35" s="120" t="s">
        <v>973</v>
      </c>
      <c r="D35" s="120" t="s">
        <v>973</v>
      </c>
      <c r="E35" s="120" t="s">
        <v>973</v>
      </c>
      <c r="F35" s="462">
        <v>6863</v>
      </c>
      <c r="G35" s="120">
        <v>7958</v>
      </c>
      <c r="H35" s="120">
        <v>12906</v>
      </c>
      <c r="I35" s="120">
        <v>14507</v>
      </c>
      <c r="J35" s="120">
        <v>15363</v>
      </c>
      <c r="K35" s="465">
        <v>18442</v>
      </c>
      <c r="L35" s="120">
        <v>19006</v>
      </c>
    </row>
    <row r="36" spans="1:12" x14ac:dyDescent="0.2">
      <c r="A36" s="121"/>
      <c r="B36" s="121"/>
      <c r="C36" s="121"/>
      <c r="D36" s="121"/>
      <c r="E36" s="121"/>
      <c r="F36" s="121"/>
      <c r="G36" s="121"/>
      <c r="H36" s="121"/>
      <c r="K36" s="465"/>
      <c r="L36" s="120"/>
    </row>
    <row r="37" spans="1:12" x14ac:dyDescent="0.2">
      <c r="A37" s="119" t="s">
        <v>359</v>
      </c>
      <c r="B37" s="462">
        <v>1473505</v>
      </c>
      <c r="C37" s="462">
        <v>1470646</v>
      </c>
      <c r="D37" s="462">
        <v>1506732</v>
      </c>
      <c r="E37" s="462">
        <v>1531019</v>
      </c>
      <c r="F37" s="462">
        <v>1554374</v>
      </c>
      <c r="G37" s="120">
        <v>1782205</v>
      </c>
      <c r="H37" s="120">
        <v>1886525</v>
      </c>
      <c r="I37" s="120">
        <v>2003919</v>
      </c>
      <c r="J37" s="120">
        <v>2063985</v>
      </c>
      <c r="K37" s="465">
        <v>2114207</v>
      </c>
      <c r="L37" s="120">
        <v>2129861</v>
      </c>
    </row>
    <row r="38" spans="1:12" x14ac:dyDescent="0.2">
      <c r="A38" s="1" t="s">
        <v>1872</v>
      </c>
      <c r="B38" s="462">
        <v>120203</v>
      </c>
      <c r="C38" s="462">
        <v>123337</v>
      </c>
      <c r="D38" s="462">
        <v>121451</v>
      </c>
      <c r="E38" s="462">
        <v>118288</v>
      </c>
      <c r="F38" s="462">
        <v>116489</v>
      </c>
      <c r="G38" s="120">
        <v>135461</v>
      </c>
      <c r="H38" s="120">
        <v>132769</v>
      </c>
      <c r="I38" s="120">
        <v>160527</v>
      </c>
      <c r="J38" s="120">
        <v>173042</v>
      </c>
      <c r="K38" s="465">
        <v>180574</v>
      </c>
      <c r="L38" s="120">
        <v>173186</v>
      </c>
    </row>
    <row r="39" spans="1:12" x14ac:dyDescent="0.2">
      <c r="A39" s="1" t="s">
        <v>1873</v>
      </c>
      <c r="B39" s="462">
        <v>394019</v>
      </c>
      <c r="C39" s="462">
        <v>390879</v>
      </c>
      <c r="D39" s="462">
        <v>403107</v>
      </c>
      <c r="E39" s="462">
        <v>394612</v>
      </c>
      <c r="F39" s="462">
        <v>402974</v>
      </c>
      <c r="G39" s="120">
        <v>435719</v>
      </c>
      <c r="H39" s="120">
        <v>447905</v>
      </c>
      <c r="I39" s="120">
        <v>458900</v>
      </c>
      <c r="J39" s="120">
        <v>454754</v>
      </c>
      <c r="K39" s="465">
        <v>460301</v>
      </c>
      <c r="L39" s="120">
        <v>464863</v>
      </c>
    </row>
    <row r="40" spans="1:12" x14ac:dyDescent="0.2">
      <c r="A40" s="1" t="s">
        <v>1874</v>
      </c>
      <c r="B40" s="462">
        <v>562641</v>
      </c>
      <c r="C40" s="462">
        <v>556686</v>
      </c>
      <c r="D40" s="462">
        <v>550963</v>
      </c>
      <c r="E40" s="462">
        <v>546796</v>
      </c>
      <c r="F40" s="462">
        <v>534268</v>
      </c>
      <c r="G40" s="120">
        <v>599879</v>
      </c>
      <c r="H40" s="120">
        <v>617006</v>
      </c>
      <c r="I40" s="120">
        <v>630352</v>
      </c>
      <c r="J40" s="120">
        <v>630606</v>
      </c>
      <c r="K40" s="465">
        <v>621722</v>
      </c>
      <c r="L40" s="120">
        <v>593735</v>
      </c>
    </row>
    <row r="41" spans="1:12" x14ac:dyDescent="0.2">
      <c r="A41" s="1" t="s">
        <v>1875</v>
      </c>
      <c r="B41" s="462">
        <v>287859</v>
      </c>
      <c r="C41" s="462">
        <v>286986</v>
      </c>
      <c r="D41" s="462">
        <v>308648</v>
      </c>
      <c r="E41" s="462">
        <v>340962</v>
      </c>
      <c r="F41" s="462">
        <v>360538</v>
      </c>
      <c r="G41" s="120">
        <v>447914</v>
      </c>
      <c r="H41" s="120">
        <v>497301</v>
      </c>
      <c r="I41" s="120">
        <v>552770</v>
      </c>
      <c r="J41" s="120">
        <v>592674</v>
      </c>
      <c r="K41" s="465">
        <v>625846</v>
      </c>
      <c r="L41" s="120">
        <v>651708</v>
      </c>
    </row>
    <row r="42" spans="1:12" x14ac:dyDescent="0.2">
      <c r="A42" s="1" t="s">
        <v>1876</v>
      </c>
      <c r="B42" s="462">
        <v>107193</v>
      </c>
      <c r="C42" s="462">
        <v>111117</v>
      </c>
      <c r="D42" s="462">
        <v>120581</v>
      </c>
      <c r="E42" s="462">
        <v>128836</v>
      </c>
      <c r="F42" s="462">
        <v>138005</v>
      </c>
      <c r="G42" s="120">
        <v>159104</v>
      </c>
      <c r="H42" s="120">
        <v>185326</v>
      </c>
      <c r="I42" s="120">
        <v>195027</v>
      </c>
      <c r="J42" s="120">
        <v>205468</v>
      </c>
      <c r="K42" s="465">
        <v>217869</v>
      </c>
      <c r="L42" s="120">
        <v>235829</v>
      </c>
    </row>
    <row r="43" spans="1:12" ht="13.5" thickBot="1" x14ac:dyDescent="0.25">
      <c r="A43" s="7" t="s">
        <v>1907</v>
      </c>
      <c r="B43" s="123" t="s">
        <v>973</v>
      </c>
      <c r="C43" s="123" t="s">
        <v>973</v>
      </c>
      <c r="D43" s="123" t="s">
        <v>973</v>
      </c>
      <c r="E43" s="123" t="s">
        <v>973</v>
      </c>
      <c r="F43" s="123" t="s">
        <v>973</v>
      </c>
      <c r="G43" s="123" t="s">
        <v>973</v>
      </c>
      <c r="H43" s="123" t="s">
        <v>973</v>
      </c>
      <c r="I43" s="123" t="s">
        <v>973</v>
      </c>
      <c r="J43" s="123">
        <v>7442</v>
      </c>
      <c r="K43" s="466">
        <v>7894</v>
      </c>
      <c r="L43" s="123">
        <v>10540</v>
      </c>
    </row>
    <row r="44" spans="1:12" x14ac:dyDescent="0.2">
      <c r="A44" s="1"/>
    </row>
    <row r="45" spans="1:12" x14ac:dyDescent="0.2">
      <c r="A45" s="1" t="s">
        <v>1892</v>
      </c>
    </row>
    <row r="46" spans="1:12" x14ac:dyDescent="0.2">
      <c r="A46" s="376" t="s">
        <v>1878</v>
      </c>
    </row>
    <row r="47" spans="1:12" ht="24" customHeight="1" x14ac:dyDescent="0.2">
      <c r="A47" s="951" t="s">
        <v>1879</v>
      </c>
      <c r="B47" s="878"/>
      <c r="C47" s="878"/>
      <c r="D47" s="878"/>
      <c r="E47" s="878"/>
      <c r="F47" s="878"/>
      <c r="G47" s="878"/>
      <c r="H47" s="878"/>
      <c r="I47" s="878"/>
      <c r="J47" s="878"/>
    </row>
  </sheetData>
  <mergeCells count="1">
    <mergeCell ref="A47:J47"/>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Normal="100" workbookViewId="0">
      <selection activeCell="N1" sqref="N1"/>
    </sheetView>
  </sheetViews>
  <sheetFormatPr defaultRowHeight="12.75" x14ac:dyDescent="0.2"/>
  <cols>
    <col min="1" max="1" width="14.28515625" customWidth="1"/>
    <col min="2" max="13" width="6.85546875" customWidth="1"/>
    <col min="257" max="257" width="14.28515625" customWidth="1"/>
    <col min="258" max="267" width="6.7109375" customWidth="1"/>
    <col min="513" max="513" width="14.28515625" customWidth="1"/>
    <col min="514" max="523" width="6.7109375" customWidth="1"/>
    <col min="769" max="769" width="14.28515625" customWidth="1"/>
    <col min="770" max="779" width="6.7109375" customWidth="1"/>
    <col min="1025" max="1025" width="14.28515625" customWidth="1"/>
    <col min="1026" max="1035" width="6.7109375" customWidth="1"/>
    <col min="1281" max="1281" width="14.28515625" customWidth="1"/>
    <col min="1282" max="1291" width="6.7109375" customWidth="1"/>
    <col min="1537" max="1537" width="14.28515625" customWidth="1"/>
    <col min="1538" max="1547" width="6.7109375" customWidth="1"/>
    <col min="1793" max="1793" width="14.28515625" customWidth="1"/>
    <col min="1794" max="1803" width="6.7109375" customWidth="1"/>
    <col min="2049" max="2049" width="14.28515625" customWidth="1"/>
    <col min="2050" max="2059" width="6.7109375" customWidth="1"/>
    <col min="2305" max="2305" width="14.28515625" customWidth="1"/>
    <col min="2306" max="2315" width="6.7109375" customWidth="1"/>
    <col min="2561" max="2561" width="14.28515625" customWidth="1"/>
    <col min="2562" max="2571" width="6.7109375" customWidth="1"/>
    <col min="2817" max="2817" width="14.28515625" customWidth="1"/>
    <col min="2818" max="2827" width="6.7109375" customWidth="1"/>
    <col min="3073" max="3073" width="14.28515625" customWidth="1"/>
    <col min="3074" max="3083" width="6.7109375" customWidth="1"/>
    <col min="3329" max="3329" width="14.28515625" customWidth="1"/>
    <col min="3330" max="3339" width="6.7109375" customWidth="1"/>
    <col min="3585" max="3585" width="14.28515625" customWidth="1"/>
    <col min="3586" max="3595" width="6.7109375" customWidth="1"/>
    <col min="3841" max="3841" width="14.28515625" customWidth="1"/>
    <col min="3842" max="3851" width="6.7109375" customWidth="1"/>
    <col min="4097" max="4097" width="14.28515625" customWidth="1"/>
    <col min="4098" max="4107" width="6.7109375" customWidth="1"/>
    <col min="4353" max="4353" width="14.28515625" customWidth="1"/>
    <col min="4354" max="4363" width="6.7109375" customWidth="1"/>
    <col min="4609" max="4609" width="14.28515625" customWidth="1"/>
    <col min="4610" max="4619" width="6.7109375" customWidth="1"/>
    <col min="4865" max="4865" width="14.28515625" customWidth="1"/>
    <col min="4866" max="4875" width="6.7109375" customWidth="1"/>
    <col min="5121" max="5121" width="14.28515625" customWidth="1"/>
    <col min="5122" max="5131" width="6.7109375" customWidth="1"/>
    <col min="5377" max="5377" width="14.28515625" customWidth="1"/>
    <col min="5378" max="5387" width="6.7109375" customWidth="1"/>
    <col min="5633" max="5633" width="14.28515625" customWidth="1"/>
    <col min="5634" max="5643" width="6.7109375" customWidth="1"/>
    <col min="5889" max="5889" width="14.28515625" customWidth="1"/>
    <col min="5890" max="5899" width="6.7109375" customWidth="1"/>
    <col min="6145" max="6145" width="14.28515625" customWidth="1"/>
    <col min="6146" max="6155" width="6.7109375" customWidth="1"/>
    <col min="6401" max="6401" width="14.28515625" customWidth="1"/>
    <col min="6402" max="6411" width="6.7109375" customWidth="1"/>
    <col min="6657" max="6657" width="14.28515625" customWidth="1"/>
    <col min="6658" max="6667" width="6.7109375" customWidth="1"/>
    <col min="6913" max="6913" width="14.28515625" customWidth="1"/>
    <col min="6914" max="6923" width="6.7109375" customWidth="1"/>
    <col min="7169" max="7169" width="14.28515625" customWidth="1"/>
    <col min="7170" max="7179" width="6.7109375" customWidth="1"/>
    <col min="7425" max="7425" width="14.28515625" customWidth="1"/>
    <col min="7426" max="7435" width="6.7109375" customWidth="1"/>
    <col min="7681" max="7681" width="14.28515625" customWidth="1"/>
    <col min="7682" max="7691" width="6.7109375" customWidth="1"/>
    <col min="7937" max="7937" width="14.28515625" customWidth="1"/>
    <col min="7938" max="7947" width="6.7109375" customWidth="1"/>
    <col min="8193" max="8193" width="14.28515625" customWidth="1"/>
    <col min="8194" max="8203" width="6.7109375" customWidth="1"/>
    <col min="8449" max="8449" width="14.28515625" customWidth="1"/>
    <col min="8450" max="8459" width="6.7109375" customWidth="1"/>
    <col min="8705" max="8705" width="14.28515625" customWidth="1"/>
    <col min="8706" max="8715" width="6.7109375" customWidth="1"/>
    <col min="8961" max="8961" width="14.28515625" customWidth="1"/>
    <col min="8962" max="8971" width="6.7109375" customWidth="1"/>
    <col min="9217" max="9217" width="14.28515625" customWidth="1"/>
    <col min="9218" max="9227" width="6.7109375" customWidth="1"/>
    <col min="9473" max="9473" width="14.28515625" customWidth="1"/>
    <col min="9474" max="9483" width="6.7109375" customWidth="1"/>
    <col min="9729" max="9729" width="14.28515625" customWidth="1"/>
    <col min="9730" max="9739" width="6.7109375" customWidth="1"/>
    <col min="9985" max="9985" width="14.28515625" customWidth="1"/>
    <col min="9986" max="9995" width="6.7109375" customWidth="1"/>
    <col min="10241" max="10241" width="14.28515625" customWidth="1"/>
    <col min="10242" max="10251" width="6.7109375" customWidth="1"/>
    <col min="10497" max="10497" width="14.28515625" customWidth="1"/>
    <col min="10498" max="10507" width="6.7109375" customWidth="1"/>
    <col min="10753" max="10753" width="14.28515625" customWidth="1"/>
    <col min="10754" max="10763" width="6.7109375" customWidth="1"/>
    <col min="11009" max="11009" width="14.28515625" customWidth="1"/>
    <col min="11010" max="11019" width="6.7109375" customWidth="1"/>
    <col min="11265" max="11265" width="14.28515625" customWidth="1"/>
    <col min="11266" max="11275" width="6.7109375" customWidth="1"/>
    <col min="11521" max="11521" width="14.28515625" customWidth="1"/>
    <col min="11522" max="11531" width="6.7109375" customWidth="1"/>
    <col min="11777" max="11777" width="14.28515625" customWidth="1"/>
    <col min="11778" max="11787" width="6.7109375" customWidth="1"/>
    <col min="12033" max="12033" width="14.28515625" customWidth="1"/>
    <col min="12034" max="12043" width="6.7109375" customWidth="1"/>
    <col min="12289" max="12289" width="14.28515625" customWidth="1"/>
    <col min="12290" max="12299" width="6.7109375" customWidth="1"/>
    <col min="12545" max="12545" width="14.28515625" customWidth="1"/>
    <col min="12546" max="12555" width="6.7109375" customWidth="1"/>
    <col min="12801" max="12801" width="14.28515625" customWidth="1"/>
    <col min="12802" max="12811" width="6.7109375" customWidth="1"/>
    <col min="13057" max="13057" width="14.28515625" customWidth="1"/>
    <col min="13058" max="13067" width="6.7109375" customWidth="1"/>
    <col min="13313" max="13313" width="14.28515625" customWidth="1"/>
    <col min="13314" max="13323" width="6.7109375" customWidth="1"/>
    <col min="13569" max="13569" width="14.28515625" customWidth="1"/>
    <col min="13570" max="13579" width="6.7109375" customWidth="1"/>
    <col min="13825" max="13825" width="14.28515625" customWidth="1"/>
    <col min="13826" max="13835" width="6.7109375" customWidth="1"/>
    <col min="14081" max="14081" width="14.28515625" customWidth="1"/>
    <col min="14082" max="14091" width="6.7109375" customWidth="1"/>
    <col min="14337" max="14337" width="14.28515625" customWidth="1"/>
    <col min="14338" max="14347" width="6.7109375" customWidth="1"/>
    <col min="14593" max="14593" width="14.28515625" customWidth="1"/>
    <col min="14594" max="14603" width="6.7109375" customWidth="1"/>
    <col min="14849" max="14849" width="14.28515625" customWidth="1"/>
    <col min="14850" max="14859" width="6.7109375" customWidth="1"/>
    <col min="15105" max="15105" width="14.28515625" customWidth="1"/>
    <col min="15106" max="15115" width="6.7109375" customWidth="1"/>
    <col min="15361" max="15361" width="14.28515625" customWidth="1"/>
    <col min="15362" max="15371" width="6.7109375" customWidth="1"/>
    <col min="15617" max="15617" width="14.28515625" customWidth="1"/>
    <col min="15618" max="15627" width="6.7109375" customWidth="1"/>
    <col min="15873" max="15873" width="14.28515625" customWidth="1"/>
    <col min="15874" max="15883" width="6.7109375" customWidth="1"/>
    <col min="16129" max="16129" width="14.28515625" customWidth="1"/>
    <col min="16130" max="16139" width="6.7109375" customWidth="1"/>
  </cols>
  <sheetData>
    <row r="1" spans="1:14" x14ac:dyDescent="0.2">
      <c r="A1" s="5" t="s">
        <v>1911</v>
      </c>
    </row>
    <row r="2" spans="1:14" x14ac:dyDescent="0.2">
      <c r="A2" s="1"/>
    </row>
    <row r="3" spans="1:14" ht="13.5" thickBot="1" x14ac:dyDescent="0.25">
      <c r="A3" s="1"/>
      <c r="M3" s="29" t="s">
        <v>1912</v>
      </c>
    </row>
    <row r="4" spans="1:14" ht="13.5" thickBot="1" x14ac:dyDescent="0.25">
      <c r="A4" s="117"/>
      <c r="B4" s="118" t="s">
        <v>268</v>
      </c>
      <c r="C4" s="118" t="s">
        <v>269</v>
      </c>
      <c r="D4" s="118" t="s">
        <v>270</v>
      </c>
      <c r="E4" s="118" t="s">
        <v>271</v>
      </c>
      <c r="F4" s="118" t="s">
        <v>272</v>
      </c>
      <c r="G4" s="118" t="s">
        <v>273</v>
      </c>
      <c r="H4" s="118">
        <v>2015</v>
      </c>
      <c r="I4" s="118">
        <v>2016</v>
      </c>
      <c r="J4" s="118">
        <v>2017</v>
      </c>
      <c r="K4" s="118">
        <v>2018</v>
      </c>
      <c r="L4" s="118">
        <v>2019</v>
      </c>
      <c r="M4" s="118">
        <v>2020</v>
      </c>
    </row>
    <row r="5" spans="1:14" x14ac:dyDescent="0.2">
      <c r="A5" s="119" t="s">
        <v>330</v>
      </c>
      <c r="B5" s="650">
        <v>20.5</v>
      </c>
      <c r="C5" s="126">
        <v>10.7</v>
      </c>
      <c r="D5" s="126">
        <v>11.9</v>
      </c>
      <c r="E5" s="650">
        <v>13</v>
      </c>
      <c r="F5" s="126">
        <v>13.7</v>
      </c>
      <c r="G5" s="126">
        <v>13.1</v>
      </c>
      <c r="H5" s="126">
        <v>13.6</v>
      </c>
      <c r="I5" s="126">
        <v>14.6</v>
      </c>
      <c r="J5" s="126">
        <v>12.6</v>
      </c>
      <c r="K5" s="126">
        <v>13.2</v>
      </c>
      <c r="L5" s="126">
        <v>13.3</v>
      </c>
      <c r="M5" s="126">
        <v>10.1</v>
      </c>
    </row>
    <row r="6" spans="1:14" x14ac:dyDescent="0.2">
      <c r="A6" s="121" t="s">
        <v>1281</v>
      </c>
      <c r="B6" s="650">
        <v>21.9</v>
      </c>
      <c r="C6" s="126">
        <v>11.2</v>
      </c>
      <c r="D6" s="650">
        <v>12</v>
      </c>
      <c r="E6" s="126">
        <v>13.1</v>
      </c>
      <c r="F6" s="126">
        <v>13.7</v>
      </c>
      <c r="G6" s="126">
        <v>13.3</v>
      </c>
      <c r="H6" s="126">
        <v>13.6</v>
      </c>
      <c r="I6" s="126">
        <v>14.6</v>
      </c>
      <c r="J6" s="126">
        <v>12.9</v>
      </c>
      <c r="K6" s="126">
        <v>13.7</v>
      </c>
      <c r="L6" s="126">
        <v>13.6</v>
      </c>
      <c r="M6" s="650">
        <v>11</v>
      </c>
    </row>
    <row r="7" spans="1:14" x14ac:dyDescent="0.2">
      <c r="A7" s="121" t="s">
        <v>1282</v>
      </c>
      <c r="B7" s="650">
        <v>18.3</v>
      </c>
      <c r="C7" s="126">
        <v>9.8000000000000007</v>
      </c>
      <c r="D7" s="126">
        <v>11.7</v>
      </c>
      <c r="E7" s="126">
        <v>12.9</v>
      </c>
      <c r="F7" s="126">
        <v>13.7</v>
      </c>
      <c r="G7" s="126">
        <v>12.7</v>
      </c>
      <c r="H7" s="126">
        <v>13.5</v>
      </c>
      <c r="I7" s="126">
        <v>14.6</v>
      </c>
      <c r="J7" s="126">
        <v>12.1</v>
      </c>
      <c r="K7" s="126">
        <v>12.3</v>
      </c>
      <c r="L7" s="126">
        <v>12.6</v>
      </c>
      <c r="M7" s="126">
        <v>8.8000000000000007</v>
      </c>
    </row>
    <row r="8" spans="1:14" x14ac:dyDescent="0.2">
      <c r="A8" s="121" t="s">
        <v>358</v>
      </c>
      <c r="B8" s="650">
        <v>20.5</v>
      </c>
      <c r="C8" s="126">
        <v>10.6</v>
      </c>
      <c r="D8" s="126">
        <v>12.3</v>
      </c>
      <c r="E8" s="126">
        <v>13.9</v>
      </c>
      <c r="F8" s="126">
        <v>14.3</v>
      </c>
      <c r="G8" s="126">
        <v>13.3</v>
      </c>
      <c r="H8" s="126">
        <v>13.5</v>
      </c>
      <c r="I8" s="126">
        <v>14.8</v>
      </c>
      <c r="J8" s="126">
        <v>12.4</v>
      </c>
      <c r="K8" s="126">
        <v>13.7</v>
      </c>
      <c r="L8" s="126">
        <v>14.9</v>
      </c>
      <c r="M8" s="126">
        <v>10.5</v>
      </c>
    </row>
    <row r="9" spans="1:14" x14ac:dyDescent="0.2">
      <c r="A9" s="121" t="s">
        <v>359</v>
      </c>
      <c r="B9" s="650">
        <v>20.6</v>
      </c>
      <c r="C9" s="126">
        <v>10.8</v>
      </c>
      <c r="D9" s="126">
        <v>11.1</v>
      </c>
      <c r="E9" s="126">
        <v>11.3</v>
      </c>
      <c r="F9" s="126">
        <v>12.3</v>
      </c>
      <c r="G9" s="126">
        <v>12.7</v>
      </c>
      <c r="H9" s="126">
        <v>13.8</v>
      </c>
      <c r="I9" s="126">
        <v>14.3</v>
      </c>
      <c r="J9" s="126">
        <v>12.9</v>
      </c>
      <c r="K9" s="126">
        <v>12.6</v>
      </c>
      <c r="L9" s="126">
        <v>11.8</v>
      </c>
      <c r="M9" s="126">
        <v>9.6999999999999993</v>
      </c>
    </row>
    <row r="10" spans="1:14" x14ac:dyDescent="0.2">
      <c r="A10" s="119"/>
      <c r="B10" s="650"/>
      <c r="C10" s="126"/>
      <c r="D10" s="126"/>
      <c r="E10" s="126"/>
      <c r="F10" s="126"/>
      <c r="G10" s="126"/>
      <c r="H10" s="126"/>
      <c r="I10" s="126"/>
      <c r="J10" s="126"/>
      <c r="K10" s="126"/>
      <c r="L10" s="126"/>
      <c r="M10" s="126"/>
    </row>
    <row r="11" spans="1:14" x14ac:dyDescent="0.2">
      <c r="A11" s="119" t="s">
        <v>1913</v>
      </c>
      <c r="B11" s="650">
        <v>15.8</v>
      </c>
      <c r="C11" s="126">
        <v>10.4</v>
      </c>
      <c r="D11" s="126">
        <v>11.8</v>
      </c>
      <c r="E11" s="126">
        <v>12.5</v>
      </c>
      <c r="F11" s="126">
        <v>11.6</v>
      </c>
      <c r="G11" s="126">
        <v>11.1</v>
      </c>
      <c r="H11" s="126">
        <v>11.8</v>
      </c>
      <c r="I11" s="126">
        <v>12.1</v>
      </c>
      <c r="J11" s="126">
        <v>11.4</v>
      </c>
      <c r="K11" s="126">
        <v>11.5</v>
      </c>
      <c r="L11" s="126">
        <v>10.199999999999999</v>
      </c>
      <c r="M11" s="126">
        <v>8.6999999999999993</v>
      </c>
    </row>
    <row r="12" spans="1:14" x14ac:dyDescent="0.2">
      <c r="A12" s="121" t="s">
        <v>1281</v>
      </c>
      <c r="B12" s="650">
        <v>16.600000000000001</v>
      </c>
      <c r="C12" s="126">
        <v>11.3</v>
      </c>
      <c r="D12" s="126">
        <v>12.4</v>
      </c>
      <c r="E12" s="126">
        <v>13.6</v>
      </c>
      <c r="F12" s="126">
        <v>12.1</v>
      </c>
      <c r="G12" s="126">
        <v>11.4</v>
      </c>
      <c r="H12" s="126">
        <v>12.4</v>
      </c>
      <c r="I12" s="126">
        <v>12.2</v>
      </c>
      <c r="J12" s="126">
        <v>11.3</v>
      </c>
      <c r="K12" s="126">
        <v>12.1</v>
      </c>
      <c r="L12" s="126">
        <v>10.6</v>
      </c>
      <c r="M12" s="650">
        <v>9</v>
      </c>
      <c r="N12" s="633"/>
    </row>
    <row r="13" spans="1:14" x14ac:dyDescent="0.2">
      <c r="A13" s="121" t="s">
        <v>1282</v>
      </c>
      <c r="B13" s="650">
        <v>14.5</v>
      </c>
      <c r="C13" s="650">
        <v>9</v>
      </c>
      <c r="D13" s="650">
        <v>11</v>
      </c>
      <c r="E13" s="126">
        <v>11.1</v>
      </c>
      <c r="F13" s="126">
        <v>10.9</v>
      </c>
      <c r="G13" s="126">
        <v>10.5</v>
      </c>
      <c r="H13" s="126">
        <v>10.9</v>
      </c>
      <c r="I13" s="650">
        <v>12</v>
      </c>
      <c r="J13" s="126">
        <v>11.7</v>
      </c>
      <c r="K13" s="126">
        <v>10.4</v>
      </c>
      <c r="L13" s="126">
        <v>9.6</v>
      </c>
      <c r="M13" s="650">
        <v>8</v>
      </c>
    </row>
    <row r="14" spans="1:14" x14ac:dyDescent="0.2">
      <c r="A14" s="121" t="s">
        <v>358</v>
      </c>
      <c r="B14" s="650">
        <v>15.6</v>
      </c>
      <c r="C14" s="126">
        <v>9.9</v>
      </c>
      <c r="D14" s="126">
        <v>11.3</v>
      </c>
      <c r="E14" s="126">
        <v>12.7</v>
      </c>
      <c r="F14" s="126">
        <v>11.4</v>
      </c>
      <c r="G14" s="126">
        <v>10.7</v>
      </c>
      <c r="H14" s="126">
        <v>10.9</v>
      </c>
      <c r="I14" s="126">
        <v>11.3</v>
      </c>
      <c r="J14" s="126">
        <v>9.6</v>
      </c>
      <c r="K14" s="650">
        <v>11</v>
      </c>
      <c r="L14" s="126">
        <v>10.5</v>
      </c>
      <c r="M14" s="126">
        <v>7.2</v>
      </c>
    </row>
    <row r="15" spans="1:14" ht="13.5" thickBot="1" x14ac:dyDescent="0.25">
      <c r="A15" s="122" t="s">
        <v>359</v>
      </c>
      <c r="B15" s="651">
        <v>16.2</v>
      </c>
      <c r="C15" s="127">
        <v>11.2</v>
      </c>
      <c r="D15" s="127">
        <v>12.7</v>
      </c>
      <c r="E15" s="127">
        <v>12.3</v>
      </c>
      <c r="F15" s="127">
        <v>11.8</v>
      </c>
      <c r="G15" s="127">
        <v>11.5</v>
      </c>
      <c r="H15" s="127">
        <v>12.5</v>
      </c>
      <c r="I15" s="127">
        <v>12.6</v>
      </c>
      <c r="J15" s="127">
        <v>12.6</v>
      </c>
      <c r="K15" s="127">
        <v>11.8</v>
      </c>
      <c r="L15" s="651">
        <v>10</v>
      </c>
      <c r="M15" s="127">
        <v>9.6</v>
      </c>
    </row>
    <row r="16" spans="1:14" x14ac:dyDescent="0.2">
      <c r="A16" s="1"/>
    </row>
    <row r="17" spans="1:1" x14ac:dyDescent="0.2">
      <c r="A17" s="1" t="s">
        <v>1892</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Normal="100" workbookViewId="0">
      <selection activeCell="M1" sqref="M1"/>
    </sheetView>
  </sheetViews>
  <sheetFormatPr defaultRowHeight="12.75" x14ac:dyDescent="0.2"/>
  <cols>
    <col min="1" max="1" width="9.7109375" customWidth="1"/>
    <col min="2" max="12" width="7.140625" customWidth="1"/>
    <col min="257" max="257" width="9.7109375" customWidth="1"/>
    <col min="258" max="266" width="7.28515625" customWidth="1"/>
    <col min="513" max="513" width="9.7109375" customWidth="1"/>
    <col min="514" max="522" width="7.28515625" customWidth="1"/>
    <col min="769" max="769" width="9.7109375" customWidth="1"/>
    <col min="770" max="778" width="7.28515625" customWidth="1"/>
    <col min="1025" max="1025" width="9.7109375" customWidth="1"/>
    <col min="1026" max="1034" width="7.28515625" customWidth="1"/>
    <col min="1281" max="1281" width="9.7109375" customWidth="1"/>
    <col min="1282" max="1290" width="7.28515625" customWidth="1"/>
    <col min="1537" max="1537" width="9.7109375" customWidth="1"/>
    <col min="1538" max="1546" width="7.28515625" customWidth="1"/>
    <col min="1793" max="1793" width="9.7109375" customWidth="1"/>
    <col min="1794" max="1802" width="7.28515625" customWidth="1"/>
    <col min="2049" max="2049" width="9.7109375" customWidth="1"/>
    <col min="2050" max="2058" width="7.28515625" customWidth="1"/>
    <col min="2305" max="2305" width="9.7109375" customWidth="1"/>
    <col min="2306" max="2314" width="7.28515625" customWidth="1"/>
    <col min="2561" max="2561" width="9.7109375" customWidth="1"/>
    <col min="2562" max="2570" width="7.28515625" customWidth="1"/>
    <col min="2817" max="2817" width="9.7109375" customWidth="1"/>
    <col min="2818" max="2826" width="7.28515625" customWidth="1"/>
    <col min="3073" max="3073" width="9.7109375" customWidth="1"/>
    <col min="3074" max="3082" width="7.28515625" customWidth="1"/>
    <col min="3329" max="3329" width="9.7109375" customWidth="1"/>
    <col min="3330" max="3338" width="7.28515625" customWidth="1"/>
    <col min="3585" max="3585" width="9.7109375" customWidth="1"/>
    <col min="3586" max="3594" width="7.28515625" customWidth="1"/>
    <col min="3841" max="3841" width="9.7109375" customWidth="1"/>
    <col min="3842" max="3850" width="7.28515625" customWidth="1"/>
    <col min="4097" max="4097" width="9.7109375" customWidth="1"/>
    <col min="4098" max="4106" width="7.28515625" customWidth="1"/>
    <col min="4353" max="4353" width="9.7109375" customWidth="1"/>
    <col min="4354" max="4362" width="7.28515625" customWidth="1"/>
    <col min="4609" max="4609" width="9.7109375" customWidth="1"/>
    <col min="4610" max="4618" width="7.28515625" customWidth="1"/>
    <col min="4865" max="4865" width="9.7109375" customWidth="1"/>
    <col min="4866" max="4874" width="7.28515625" customWidth="1"/>
    <col min="5121" max="5121" width="9.7109375" customWidth="1"/>
    <col min="5122" max="5130" width="7.28515625" customWidth="1"/>
    <col min="5377" max="5377" width="9.7109375" customWidth="1"/>
    <col min="5378" max="5386" width="7.28515625" customWidth="1"/>
    <col min="5633" max="5633" width="9.7109375" customWidth="1"/>
    <col min="5634" max="5642" width="7.28515625" customWidth="1"/>
    <col min="5889" max="5889" width="9.7109375" customWidth="1"/>
    <col min="5890" max="5898" width="7.28515625" customWidth="1"/>
    <col min="6145" max="6145" width="9.7109375" customWidth="1"/>
    <col min="6146" max="6154" width="7.28515625" customWidth="1"/>
    <col min="6401" max="6401" width="9.7109375" customWidth="1"/>
    <col min="6402" max="6410" width="7.28515625" customWidth="1"/>
    <col min="6657" max="6657" width="9.7109375" customWidth="1"/>
    <col min="6658" max="6666" width="7.28515625" customWidth="1"/>
    <col min="6913" max="6913" width="9.7109375" customWidth="1"/>
    <col min="6914" max="6922" width="7.28515625" customWidth="1"/>
    <col min="7169" max="7169" width="9.7109375" customWidth="1"/>
    <col min="7170" max="7178" width="7.28515625" customWidth="1"/>
    <col min="7425" max="7425" width="9.7109375" customWidth="1"/>
    <col min="7426" max="7434" width="7.28515625" customWidth="1"/>
    <col min="7681" max="7681" width="9.7109375" customWidth="1"/>
    <col min="7682" max="7690" width="7.28515625" customWidth="1"/>
    <col min="7937" max="7937" width="9.7109375" customWidth="1"/>
    <col min="7938" max="7946" width="7.28515625" customWidth="1"/>
    <col min="8193" max="8193" width="9.7109375" customWidth="1"/>
    <col min="8194" max="8202" width="7.28515625" customWidth="1"/>
    <col min="8449" max="8449" width="9.7109375" customWidth="1"/>
    <col min="8450" max="8458" width="7.28515625" customWidth="1"/>
    <col min="8705" max="8705" width="9.7109375" customWidth="1"/>
    <col min="8706" max="8714" width="7.28515625" customWidth="1"/>
    <col min="8961" max="8961" width="9.7109375" customWidth="1"/>
    <col min="8962" max="8970" width="7.28515625" customWidth="1"/>
    <col min="9217" max="9217" width="9.7109375" customWidth="1"/>
    <col min="9218" max="9226" width="7.28515625" customWidth="1"/>
    <col min="9473" max="9473" width="9.7109375" customWidth="1"/>
    <col min="9474" max="9482" width="7.28515625" customWidth="1"/>
    <col min="9729" max="9729" width="9.7109375" customWidth="1"/>
    <col min="9730" max="9738" width="7.28515625" customWidth="1"/>
    <col min="9985" max="9985" width="9.7109375" customWidth="1"/>
    <col min="9986" max="9994" width="7.28515625" customWidth="1"/>
    <col min="10241" max="10241" width="9.7109375" customWidth="1"/>
    <col min="10242" max="10250" width="7.28515625" customWidth="1"/>
    <col min="10497" max="10497" width="9.7109375" customWidth="1"/>
    <col min="10498" max="10506" width="7.28515625" customWidth="1"/>
    <col min="10753" max="10753" width="9.7109375" customWidth="1"/>
    <col min="10754" max="10762" width="7.28515625" customWidth="1"/>
    <col min="11009" max="11009" width="9.7109375" customWidth="1"/>
    <col min="11010" max="11018" width="7.28515625" customWidth="1"/>
    <col min="11265" max="11265" width="9.7109375" customWidth="1"/>
    <col min="11266" max="11274" width="7.28515625" customWidth="1"/>
    <col min="11521" max="11521" width="9.7109375" customWidth="1"/>
    <col min="11522" max="11530" width="7.28515625" customWidth="1"/>
    <col min="11777" max="11777" width="9.7109375" customWidth="1"/>
    <col min="11778" max="11786" width="7.28515625" customWidth="1"/>
    <col min="12033" max="12033" width="9.7109375" customWidth="1"/>
    <col min="12034" max="12042" width="7.28515625" customWidth="1"/>
    <col min="12289" max="12289" width="9.7109375" customWidth="1"/>
    <col min="12290" max="12298" width="7.28515625" customWidth="1"/>
    <col min="12545" max="12545" width="9.7109375" customWidth="1"/>
    <col min="12546" max="12554" width="7.28515625" customWidth="1"/>
    <col min="12801" max="12801" width="9.7109375" customWidth="1"/>
    <col min="12802" max="12810" width="7.28515625" customWidth="1"/>
    <col min="13057" max="13057" width="9.7109375" customWidth="1"/>
    <col min="13058" max="13066" width="7.28515625" customWidth="1"/>
    <col min="13313" max="13313" width="9.7109375" customWidth="1"/>
    <col min="13314" max="13322" width="7.28515625" customWidth="1"/>
    <col min="13569" max="13569" width="9.7109375" customWidth="1"/>
    <col min="13570" max="13578" width="7.28515625" customWidth="1"/>
    <col min="13825" max="13825" width="9.7109375" customWidth="1"/>
    <col min="13826" max="13834" width="7.28515625" customWidth="1"/>
    <col min="14081" max="14081" width="9.7109375" customWidth="1"/>
    <col min="14082" max="14090" width="7.28515625" customWidth="1"/>
    <col min="14337" max="14337" width="9.7109375" customWidth="1"/>
    <col min="14338" max="14346" width="7.28515625" customWidth="1"/>
    <col min="14593" max="14593" width="9.7109375" customWidth="1"/>
    <col min="14594" max="14602" width="7.28515625" customWidth="1"/>
    <col min="14849" max="14849" width="9.7109375" customWidth="1"/>
    <col min="14850" max="14858" width="7.28515625" customWidth="1"/>
    <col min="15105" max="15105" width="9.7109375" customWidth="1"/>
    <col min="15106" max="15114" width="7.28515625" customWidth="1"/>
    <col min="15361" max="15361" width="9.7109375" customWidth="1"/>
    <col min="15362" max="15370" width="7.28515625" customWidth="1"/>
    <col min="15617" max="15617" width="9.7109375" customWidth="1"/>
    <col min="15618" max="15626" width="7.28515625" customWidth="1"/>
    <col min="15873" max="15873" width="9.7109375" customWidth="1"/>
    <col min="15874" max="15882" width="7.28515625" customWidth="1"/>
    <col min="16129" max="16129" width="9.7109375" customWidth="1"/>
    <col min="16130" max="16138" width="7.28515625" customWidth="1"/>
  </cols>
  <sheetData>
    <row r="1" spans="1:13" x14ac:dyDescent="0.2">
      <c r="A1" s="5" t="s">
        <v>1914</v>
      </c>
    </row>
    <row r="2" spans="1:13" x14ac:dyDescent="0.2">
      <c r="A2" s="1"/>
    </row>
    <row r="3" spans="1:13" ht="13.5" thickBot="1" x14ac:dyDescent="0.25">
      <c r="A3" s="1"/>
      <c r="L3" s="2" t="s">
        <v>286</v>
      </c>
    </row>
    <row r="4" spans="1:13" ht="13.5" thickBot="1" x14ac:dyDescent="0.25">
      <c r="A4" s="117"/>
      <c r="B4" s="118">
        <v>2010</v>
      </c>
      <c r="C4" s="118">
        <v>2011</v>
      </c>
      <c r="D4" s="118">
        <v>2012</v>
      </c>
      <c r="E4" s="118">
        <v>2013</v>
      </c>
      <c r="F4" s="118">
        <v>2014</v>
      </c>
      <c r="G4" s="118">
        <v>2015</v>
      </c>
      <c r="H4" s="118">
        <v>2016</v>
      </c>
      <c r="I4" s="118">
        <v>2017</v>
      </c>
      <c r="J4" s="118">
        <v>2018</v>
      </c>
      <c r="K4" s="118">
        <v>2019</v>
      </c>
      <c r="L4" s="118">
        <v>2020</v>
      </c>
    </row>
    <row r="5" spans="1:13" x14ac:dyDescent="0.2">
      <c r="A5" s="119" t="s">
        <v>330</v>
      </c>
      <c r="B5" s="124">
        <v>100</v>
      </c>
      <c r="C5" s="124">
        <v>100</v>
      </c>
      <c r="D5" s="124">
        <v>100</v>
      </c>
      <c r="E5" s="124">
        <v>100</v>
      </c>
      <c r="F5" s="124">
        <v>100</v>
      </c>
      <c r="G5" s="124">
        <v>100</v>
      </c>
      <c r="H5" s="124">
        <v>100</v>
      </c>
      <c r="I5" s="124">
        <v>100</v>
      </c>
      <c r="J5" s="124">
        <v>100</v>
      </c>
      <c r="K5" s="124">
        <v>100</v>
      </c>
      <c r="L5" s="124">
        <v>100</v>
      </c>
    </row>
    <row r="6" spans="1:13" x14ac:dyDescent="0.2">
      <c r="A6" s="121" t="s">
        <v>1760</v>
      </c>
      <c r="B6" s="120">
        <v>2.5</v>
      </c>
      <c r="C6" s="120">
        <v>2.7</v>
      </c>
      <c r="D6" s="120">
        <v>3.1</v>
      </c>
      <c r="E6" s="124">
        <v>3</v>
      </c>
      <c r="F6" s="124">
        <v>3</v>
      </c>
      <c r="G6" s="120">
        <v>2.9</v>
      </c>
      <c r="H6" s="120">
        <v>3.1</v>
      </c>
      <c r="I6" s="124">
        <v>3.1</v>
      </c>
      <c r="J6" s="124">
        <v>3.1</v>
      </c>
      <c r="K6" s="124">
        <v>3.1</v>
      </c>
      <c r="L6" s="124">
        <v>3</v>
      </c>
    </row>
    <row r="7" spans="1:13" x14ac:dyDescent="0.2">
      <c r="A7" s="121" t="s">
        <v>1915</v>
      </c>
      <c r="B7" s="120">
        <v>39.6</v>
      </c>
      <c r="C7" s="120">
        <v>39</v>
      </c>
      <c r="D7" s="120">
        <v>39</v>
      </c>
      <c r="E7" s="120">
        <v>38.700000000000003</v>
      </c>
      <c r="F7" s="120">
        <v>38.9</v>
      </c>
      <c r="G7" s="120">
        <v>36.799999999999997</v>
      </c>
      <c r="H7" s="120">
        <v>37.1</v>
      </c>
      <c r="I7" s="124">
        <v>37.1</v>
      </c>
      <c r="J7" s="124">
        <v>36.799999999999997</v>
      </c>
      <c r="K7" s="124">
        <v>36.299999999999997</v>
      </c>
      <c r="L7" s="124">
        <v>35.5</v>
      </c>
    </row>
    <row r="8" spans="1:13" x14ac:dyDescent="0.2">
      <c r="A8" s="121" t="s">
        <v>1796</v>
      </c>
      <c r="B8" s="120">
        <v>57.9</v>
      </c>
      <c r="C8" s="120">
        <v>58.3</v>
      </c>
      <c r="D8" s="120">
        <v>57.9</v>
      </c>
      <c r="E8" s="120">
        <v>58.3</v>
      </c>
      <c r="F8" s="120">
        <v>58.1</v>
      </c>
      <c r="G8" s="120">
        <v>60.3</v>
      </c>
      <c r="H8" s="120">
        <v>59.8</v>
      </c>
      <c r="I8" s="124">
        <v>59.8</v>
      </c>
      <c r="J8" s="124">
        <v>60.1</v>
      </c>
      <c r="K8" s="124">
        <v>60.6</v>
      </c>
      <c r="L8" s="124">
        <v>61.5</v>
      </c>
    </row>
    <row r="9" spans="1:13" x14ac:dyDescent="0.2">
      <c r="A9" s="121"/>
      <c r="B9" s="121"/>
      <c r="C9" s="121"/>
      <c r="D9" s="121"/>
      <c r="E9" s="121"/>
      <c r="F9" s="121"/>
      <c r="G9" s="121"/>
      <c r="H9" s="121"/>
      <c r="I9" s="32"/>
      <c r="J9" s="124"/>
      <c r="K9" s="124"/>
      <c r="L9" s="124"/>
    </row>
    <row r="10" spans="1:13" x14ac:dyDescent="0.2">
      <c r="A10" s="119" t="s">
        <v>1281</v>
      </c>
      <c r="B10" s="124">
        <v>100</v>
      </c>
      <c r="C10" s="124">
        <v>100</v>
      </c>
      <c r="D10" s="124">
        <v>100</v>
      </c>
      <c r="E10" s="124">
        <v>100</v>
      </c>
      <c r="F10" s="124">
        <v>100</v>
      </c>
      <c r="G10" s="124">
        <v>100</v>
      </c>
      <c r="H10" s="124">
        <v>100</v>
      </c>
      <c r="I10" s="124">
        <v>100</v>
      </c>
      <c r="J10" s="124">
        <v>100</v>
      </c>
      <c r="K10" s="124">
        <v>100</v>
      </c>
      <c r="L10" s="124">
        <v>100</v>
      </c>
    </row>
    <row r="11" spans="1:13" x14ac:dyDescent="0.2">
      <c r="A11" s="121" t="s">
        <v>1760</v>
      </c>
      <c r="B11" s="120">
        <v>3.5</v>
      </c>
      <c r="C11" s="120">
        <v>3.9</v>
      </c>
      <c r="D11" s="120">
        <v>4.7</v>
      </c>
      <c r="E11" s="120">
        <v>4.5</v>
      </c>
      <c r="F11" s="120">
        <v>4.4000000000000004</v>
      </c>
      <c r="G11" s="120">
        <v>4.0999999999999996</v>
      </c>
      <c r="H11" s="120">
        <v>4.5</v>
      </c>
      <c r="I11" s="124">
        <v>4.5</v>
      </c>
      <c r="J11" s="124">
        <v>4.5</v>
      </c>
      <c r="K11" s="124">
        <v>4.4000000000000004</v>
      </c>
      <c r="L11" s="124">
        <v>4.3</v>
      </c>
    </row>
    <row r="12" spans="1:13" x14ac:dyDescent="0.2">
      <c r="A12" s="121" t="s">
        <v>1915</v>
      </c>
      <c r="B12" s="120">
        <v>47.4</v>
      </c>
      <c r="C12" s="120">
        <v>46.8</v>
      </c>
      <c r="D12" s="120">
        <v>46.4</v>
      </c>
      <c r="E12" s="124">
        <v>46</v>
      </c>
      <c r="F12" s="124">
        <v>46</v>
      </c>
      <c r="G12" s="120">
        <v>44.2</v>
      </c>
      <c r="H12" s="120">
        <v>44.5</v>
      </c>
      <c r="I12" s="124">
        <v>44.2</v>
      </c>
      <c r="J12" s="124">
        <v>43.9</v>
      </c>
      <c r="K12" s="124">
        <v>43.9</v>
      </c>
      <c r="L12" s="124">
        <v>43.3</v>
      </c>
      <c r="M12" s="633"/>
    </row>
    <row r="13" spans="1:13" x14ac:dyDescent="0.2">
      <c r="A13" s="121" t="s">
        <v>1796</v>
      </c>
      <c r="B13" s="120">
        <v>49.1</v>
      </c>
      <c r="C13" s="120">
        <v>49.3</v>
      </c>
      <c r="D13" s="120">
        <v>48.9</v>
      </c>
      <c r="E13" s="120">
        <v>49.5</v>
      </c>
      <c r="F13" s="120">
        <v>49.6</v>
      </c>
      <c r="G13" s="120">
        <v>51.7</v>
      </c>
      <c r="H13" s="120">
        <v>51</v>
      </c>
      <c r="I13" s="124">
        <v>51.2</v>
      </c>
      <c r="J13" s="124">
        <v>51.6</v>
      </c>
      <c r="K13" s="124">
        <v>51.7</v>
      </c>
      <c r="L13" s="124">
        <v>52.4</v>
      </c>
    </row>
    <row r="14" spans="1:13" x14ac:dyDescent="0.2">
      <c r="A14" s="121"/>
      <c r="B14" s="121"/>
      <c r="C14" s="121"/>
      <c r="D14" s="121"/>
      <c r="E14" s="121"/>
      <c r="F14" s="121"/>
      <c r="G14" s="121"/>
      <c r="H14" s="121"/>
      <c r="I14" s="124"/>
      <c r="J14" s="124"/>
      <c r="K14" s="124"/>
      <c r="L14" s="124"/>
    </row>
    <row r="15" spans="1:13" x14ac:dyDescent="0.2">
      <c r="A15" s="119" t="s">
        <v>1282</v>
      </c>
      <c r="B15" s="124">
        <v>100</v>
      </c>
      <c r="C15" s="124">
        <v>100</v>
      </c>
      <c r="D15" s="124">
        <v>100</v>
      </c>
      <c r="E15" s="124">
        <v>100</v>
      </c>
      <c r="F15" s="124">
        <v>100</v>
      </c>
      <c r="G15" s="124">
        <v>100</v>
      </c>
      <c r="H15" s="124">
        <v>100</v>
      </c>
      <c r="I15" s="124">
        <v>100</v>
      </c>
      <c r="J15" s="124">
        <v>100</v>
      </c>
      <c r="K15" s="124">
        <v>100</v>
      </c>
      <c r="L15" s="124">
        <v>100</v>
      </c>
    </row>
    <row r="16" spans="1:13" x14ac:dyDescent="0.2">
      <c r="A16" s="121" t="s">
        <v>1760</v>
      </c>
      <c r="B16" s="120">
        <v>1.2</v>
      </c>
      <c r="C16" s="120">
        <v>1.2</v>
      </c>
      <c r="D16" s="120">
        <v>1.1000000000000001</v>
      </c>
      <c r="E16" s="120">
        <v>1.2</v>
      </c>
      <c r="F16" s="120">
        <v>1.2</v>
      </c>
      <c r="G16" s="120">
        <v>1.4</v>
      </c>
      <c r="H16" s="120">
        <v>1.4</v>
      </c>
      <c r="I16" s="124">
        <v>1.4</v>
      </c>
      <c r="J16" s="124">
        <v>1.3</v>
      </c>
      <c r="K16" s="124">
        <v>1.4</v>
      </c>
      <c r="L16" s="124">
        <v>1.3</v>
      </c>
    </row>
    <row r="17" spans="1:12" x14ac:dyDescent="0.2">
      <c r="A17" s="121" t="s">
        <v>1915</v>
      </c>
      <c r="B17" s="120">
        <v>29.8</v>
      </c>
      <c r="C17" s="120">
        <v>29.3</v>
      </c>
      <c r="D17" s="120">
        <v>29.6</v>
      </c>
      <c r="E17" s="120">
        <v>29.4</v>
      </c>
      <c r="F17" s="120">
        <v>29.9</v>
      </c>
      <c r="G17" s="120">
        <v>27.3</v>
      </c>
      <c r="H17" s="120">
        <v>27.6</v>
      </c>
      <c r="I17" s="124">
        <v>28.3</v>
      </c>
      <c r="J17" s="124">
        <v>27.8</v>
      </c>
      <c r="K17" s="124">
        <v>26.6</v>
      </c>
      <c r="L17" s="124">
        <v>25.4</v>
      </c>
    </row>
    <row r="18" spans="1:12" x14ac:dyDescent="0.2">
      <c r="A18" s="121" t="s">
        <v>1796</v>
      </c>
      <c r="B18" s="124">
        <v>69</v>
      </c>
      <c r="C18" s="120">
        <v>69.5</v>
      </c>
      <c r="D18" s="120">
        <v>69.3</v>
      </c>
      <c r="E18" s="120">
        <v>69.400000000000006</v>
      </c>
      <c r="F18" s="120">
        <v>68.900000000000006</v>
      </c>
      <c r="G18" s="120">
        <v>71.3</v>
      </c>
      <c r="H18" s="120">
        <v>71</v>
      </c>
      <c r="I18" s="124">
        <v>70.400000000000006</v>
      </c>
      <c r="J18" s="124">
        <v>70.900000000000006</v>
      </c>
      <c r="K18" s="124">
        <v>72</v>
      </c>
      <c r="L18" s="124">
        <v>73.3</v>
      </c>
    </row>
    <row r="19" spans="1:12" x14ac:dyDescent="0.2">
      <c r="A19" s="121"/>
      <c r="B19" s="121"/>
      <c r="C19" s="121"/>
      <c r="D19" s="121"/>
      <c r="E19" s="121"/>
      <c r="F19" s="121"/>
      <c r="G19" s="121"/>
      <c r="H19" s="121"/>
      <c r="I19" s="124"/>
      <c r="J19" s="124"/>
      <c r="K19" s="124"/>
      <c r="L19" s="124"/>
    </row>
    <row r="20" spans="1:12" x14ac:dyDescent="0.2">
      <c r="A20" s="119" t="s">
        <v>358</v>
      </c>
      <c r="B20" s="124">
        <v>100</v>
      </c>
      <c r="C20" s="124">
        <v>100</v>
      </c>
      <c r="D20" s="124">
        <v>100</v>
      </c>
      <c r="E20" s="124">
        <v>100</v>
      </c>
      <c r="F20" s="124">
        <v>100</v>
      </c>
      <c r="G20" s="124">
        <v>100</v>
      </c>
      <c r="H20" s="124">
        <v>100</v>
      </c>
      <c r="I20" s="124">
        <v>100</v>
      </c>
      <c r="J20" s="124">
        <v>100</v>
      </c>
      <c r="K20" s="124">
        <v>100</v>
      </c>
      <c r="L20" s="124">
        <v>100</v>
      </c>
    </row>
    <row r="21" spans="1:12" x14ac:dyDescent="0.2">
      <c r="A21" s="121" t="s">
        <v>1760</v>
      </c>
      <c r="B21" s="124">
        <v>1</v>
      </c>
      <c r="C21" s="124">
        <v>1</v>
      </c>
      <c r="D21" s="120">
        <v>1.2</v>
      </c>
      <c r="E21" s="120">
        <v>1.1000000000000001</v>
      </c>
      <c r="F21" s="120">
        <v>1.1000000000000001</v>
      </c>
      <c r="G21" s="120">
        <v>1.3</v>
      </c>
      <c r="H21" s="120">
        <v>1.4</v>
      </c>
      <c r="I21" s="124">
        <v>1.3</v>
      </c>
      <c r="J21" s="124">
        <v>1.4</v>
      </c>
      <c r="K21" s="124">
        <v>1.5</v>
      </c>
      <c r="L21" s="124">
        <v>1.3</v>
      </c>
    </row>
    <row r="22" spans="1:12" x14ac:dyDescent="0.2">
      <c r="A22" s="121" t="s">
        <v>1915</v>
      </c>
      <c r="B22" s="120">
        <v>37.4</v>
      </c>
      <c r="C22" s="120">
        <v>36.9</v>
      </c>
      <c r="D22" s="120">
        <v>36.9</v>
      </c>
      <c r="E22" s="120">
        <v>36.5</v>
      </c>
      <c r="F22" s="124">
        <v>37</v>
      </c>
      <c r="G22" s="120">
        <v>33.6</v>
      </c>
      <c r="H22" s="120">
        <v>33.6</v>
      </c>
      <c r="I22" s="124">
        <v>33.200000000000003</v>
      </c>
      <c r="J22" s="124">
        <v>32.9</v>
      </c>
      <c r="K22" s="124">
        <v>32.5</v>
      </c>
      <c r="L22" s="124">
        <v>31.7</v>
      </c>
    </row>
    <row r="23" spans="1:12" x14ac:dyDescent="0.2">
      <c r="A23" s="121" t="s">
        <v>1796</v>
      </c>
      <c r="B23" s="120">
        <v>61.6</v>
      </c>
      <c r="C23" s="120">
        <v>62.1</v>
      </c>
      <c r="D23" s="120">
        <v>61.9</v>
      </c>
      <c r="E23" s="120">
        <v>62.4</v>
      </c>
      <c r="F23" s="120">
        <v>61.9</v>
      </c>
      <c r="G23" s="120">
        <v>65.099999999999994</v>
      </c>
      <c r="H23" s="124">
        <v>65</v>
      </c>
      <c r="I23" s="124">
        <v>65.5</v>
      </c>
      <c r="J23" s="124">
        <v>65.7</v>
      </c>
      <c r="K23" s="124">
        <v>66</v>
      </c>
      <c r="L23" s="124">
        <v>67</v>
      </c>
    </row>
    <row r="24" spans="1:12" x14ac:dyDescent="0.2">
      <c r="A24" s="121"/>
      <c r="B24" s="121"/>
      <c r="C24" s="121"/>
      <c r="D24" s="121"/>
      <c r="E24" s="121"/>
      <c r="F24" s="121"/>
      <c r="G24" s="121"/>
      <c r="H24" s="121"/>
      <c r="I24" s="124"/>
      <c r="J24" s="124"/>
      <c r="K24" s="124"/>
      <c r="L24" s="124"/>
    </row>
    <row r="25" spans="1:12" x14ac:dyDescent="0.2">
      <c r="A25" s="119" t="s">
        <v>359</v>
      </c>
      <c r="B25" s="124">
        <v>100</v>
      </c>
      <c r="C25" s="124">
        <v>100</v>
      </c>
      <c r="D25" s="124">
        <v>100</v>
      </c>
      <c r="E25" s="124">
        <v>100</v>
      </c>
      <c r="F25" s="124">
        <v>100</v>
      </c>
      <c r="G25" s="124">
        <v>100</v>
      </c>
      <c r="H25" s="124">
        <v>100</v>
      </c>
      <c r="I25" s="124">
        <v>100</v>
      </c>
      <c r="J25" s="124">
        <v>100</v>
      </c>
      <c r="K25" s="124">
        <v>100</v>
      </c>
      <c r="L25" s="124">
        <v>100</v>
      </c>
    </row>
    <row r="26" spans="1:12" x14ac:dyDescent="0.2">
      <c r="A26" s="121" t="s">
        <v>1760</v>
      </c>
      <c r="B26" s="120">
        <v>6.8</v>
      </c>
      <c r="C26" s="120">
        <v>7.5</v>
      </c>
      <c r="D26" s="120">
        <v>8.4</v>
      </c>
      <c r="E26" s="120">
        <v>8.3000000000000007</v>
      </c>
      <c r="F26" s="120">
        <v>8.4</v>
      </c>
      <c r="G26" s="120">
        <v>6.9</v>
      </c>
      <c r="H26" s="120">
        <v>7.2</v>
      </c>
      <c r="I26" s="124">
        <v>7</v>
      </c>
      <c r="J26" s="124">
        <v>6.8</v>
      </c>
      <c r="K26" s="124">
        <v>6.4</v>
      </c>
      <c r="L26" s="124">
        <v>6.4</v>
      </c>
    </row>
    <row r="27" spans="1:12" x14ac:dyDescent="0.2">
      <c r="A27" s="121" t="s">
        <v>1915</v>
      </c>
      <c r="B27" s="120">
        <v>45.6</v>
      </c>
      <c r="C27" s="120">
        <v>45.2</v>
      </c>
      <c r="D27" s="120">
        <v>44.9</v>
      </c>
      <c r="E27" s="120">
        <v>44.7</v>
      </c>
      <c r="F27" s="120">
        <v>44.3</v>
      </c>
      <c r="G27" s="120">
        <v>44.2</v>
      </c>
      <c r="H27" s="124">
        <v>45</v>
      </c>
      <c r="I27" s="124">
        <v>45.8</v>
      </c>
      <c r="J27" s="124">
        <v>45.2</v>
      </c>
      <c r="K27" s="124">
        <v>44.4</v>
      </c>
      <c r="L27" s="124">
        <v>43.4</v>
      </c>
    </row>
    <row r="28" spans="1:12" ht="13.5" thickBot="1" x14ac:dyDescent="0.25">
      <c r="A28" s="122" t="s">
        <v>1796</v>
      </c>
      <c r="B28" s="123">
        <v>47.6</v>
      </c>
      <c r="C28" s="123">
        <v>47.3</v>
      </c>
      <c r="D28" s="123">
        <v>46.7</v>
      </c>
      <c r="E28" s="125">
        <v>47</v>
      </c>
      <c r="F28" s="123">
        <v>47.3</v>
      </c>
      <c r="G28" s="123">
        <v>48.9</v>
      </c>
      <c r="H28" s="123">
        <v>47.8</v>
      </c>
      <c r="I28" s="125">
        <v>47.2</v>
      </c>
      <c r="J28" s="125">
        <v>48</v>
      </c>
      <c r="K28" s="125">
        <v>49.2</v>
      </c>
      <c r="L28" s="125">
        <v>50.2</v>
      </c>
    </row>
    <row r="29" spans="1:12" x14ac:dyDescent="0.2">
      <c r="A29" s="1"/>
    </row>
    <row r="30" spans="1:12" x14ac:dyDescent="0.2">
      <c r="A30" s="1" t="s">
        <v>1892</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7.140625" customWidth="1"/>
    <col min="258" max="266" width="7.28515625" customWidth="1"/>
    <col min="514" max="522" width="7.28515625" customWidth="1"/>
    <col min="770" max="778" width="7.28515625" customWidth="1"/>
    <col min="1026" max="1034" width="7.28515625" customWidth="1"/>
    <col min="1282" max="1290" width="7.28515625" customWidth="1"/>
    <col min="1538" max="1546" width="7.28515625" customWidth="1"/>
    <col min="1794" max="1802" width="7.28515625" customWidth="1"/>
    <col min="2050" max="2058" width="7.28515625" customWidth="1"/>
    <col min="2306" max="2314" width="7.28515625" customWidth="1"/>
    <col min="2562" max="2570" width="7.28515625" customWidth="1"/>
    <col min="2818" max="2826" width="7.28515625" customWidth="1"/>
    <col min="3074" max="3082" width="7.28515625" customWidth="1"/>
    <col min="3330" max="3338" width="7.28515625" customWidth="1"/>
    <col min="3586" max="3594" width="7.28515625" customWidth="1"/>
    <col min="3842" max="3850" width="7.28515625" customWidth="1"/>
    <col min="4098" max="4106" width="7.28515625" customWidth="1"/>
    <col min="4354" max="4362" width="7.28515625" customWidth="1"/>
    <col min="4610" max="4618" width="7.28515625" customWidth="1"/>
    <col min="4866" max="4874" width="7.28515625" customWidth="1"/>
    <col min="5122" max="5130" width="7.28515625" customWidth="1"/>
    <col min="5378" max="5386" width="7.28515625" customWidth="1"/>
    <col min="5634" max="5642" width="7.28515625" customWidth="1"/>
    <col min="5890" max="5898" width="7.28515625" customWidth="1"/>
    <col min="6146" max="6154" width="7.28515625" customWidth="1"/>
    <col min="6402" max="6410" width="7.28515625" customWidth="1"/>
    <col min="6658" max="6666" width="7.28515625" customWidth="1"/>
    <col min="6914" max="6922" width="7.28515625" customWidth="1"/>
    <col min="7170" max="7178" width="7.28515625" customWidth="1"/>
    <col min="7426" max="7434" width="7.28515625" customWidth="1"/>
    <col min="7682" max="7690" width="7.28515625" customWidth="1"/>
    <col min="7938" max="7946" width="7.28515625" customWidth="1"/>
    <col min="8194" max="8202" width="7.28515625" customWidth="1"/>
    <col min="8450" max="8458" width="7.28515625" customWidth="1"/>
    <col min="8706" max="8714" width="7.28515625" customWidth="1"/>
    <col min="8962" max="8970" width="7.28515625" customWidth="1"/>
    <col min="9218" max="9226" width="7.28515625" customWidth="1"/>
    <col min="9474" max="9482" width="7.28515625" customWidth="1"/>
    <col min="9730" max="9738" width="7.28515625" customWidth="1"/>
    <col min="9986" max="9994" width="7.28515625" customWidth="1"/>
    <col min="10242" max="10250" width="7.28515625" customWidth="1"/>
    <col min="10498" max="10506" width="7.28515625" customWidth="1"/>
    <col min="10754" max="10762" width="7.28515625" customWidth="1"/>
    <col min="11010" max="11018" width="7.28515625" customWidth="1"/>
    <col min="11266" max="11274" width="7.28515625" customWidth="1"/>
    <col min="11522" max="11530" width="7.28515625" customWidth="1"/>
    <col min="11778" max="11786" width="7.28515625" customWidth="1"/>
    <col min="12034" max="12042" width="7.28515625" customWidth="1"/>
    <col min="12290" max="12298" width="7.28515625" customWidth="1"/>
    <col min="12546" max="12554" width="7.28515625" customWidth="1"/>
    <col min="12802" max="12810" width="7.28515625" customWidth="1"/>
    <col min="13058" max="13066" width="7.28515625" customWidth="1"/>
    <col min="13314" max="13322" width="7.28515625" customWidth="1"/>
    <col min="13570" max="13578" width="7.28515625" customWidth="1"/>
    <col min="13826" max="13834" width="7.28515625" customWidth="1"/>
    <col min="14082" max="14090" width="7.28515625" customWidth="1"/>
    <col min="14338" max="14346" width="7.28515625" customWidth="1"/>
    <col min="14594" max="14602" width="7.28515625" customWidth="1"/>
    <col min="14850" max="14858" width="7.28515625" customWidth="1"/>
    <col min="15106" max="15114" width="7.28515625" customWidth="1"/>
    <col min="15362" max="15370" width="7.28515625" customWidth="1"/>
    <col min="15618" max="15626" width="7.28515625" customWidth="1"/>
    <col min="15874" max="15882" width="7.28515625" customWidth="1"/>
    <col min="16130" max="16138" width="7.28515625" customWidth="1"/>
  </cols>
  <sheetData>
    <row r="1" spans="1:13" x14ac:dyDescent="0.2">
      <c r="A1" s="5" t="s">
        <v>1916</v>
      </c>
    </row>
    <row r="2" spans="1:13" x14ac:dyDescent="0.2">
      <c r="A2" s="1"/>
    </row>
    <row r="3" spans="1:13" ht="13.5" thickBot="1" x14ac:dyDescent="0.25">
      <c r="A3" s="1"/>
      <c r="L3" s="2" t="s">
        <v>286</v>
      </c>
    </row>
    <row r="4" spans="1:13" ht="13.5" thickBot="1" x14ac:dyDescent="0.25">
      <c r="A4" s="103"/>
      <c r="B4" s="555">
        <v>2010</v>
      </c>
      <c r="C4" s="555">
        <v>2011</v>
      </c>
      <c r="D4" s="555">
        <v>2012</v>
      </c>
      <c r="E4" s="555">
        <v>2013</v>
      </c>
      <c r="F4" s="555">
        <v>2014</v>
      </c>
      <c r="G4" s="555">
        <v>2015</v>
      </c>
      <c r="H4" s="555">
        <v>2016</v>
      </c>
      <c r="I4" s="555">
        <v>2017</v>
      </c>
      <c r="J4" s="555">
        <v>2018</v>
      </c>
      <c r="K4" s="555">
        <v>2013</v>
      </c>
      <c r="L4" s="555">
        <v>2020</v>
      </c>
    </row>
    <row r="5" spans="1:13" x14ac:dyDescent="0.2">
      <c r="A5" s="1" t="s">
        <v>330</v>
      </c>
      <c r="B5" s="12">
        <v>34.5</v>
      </c>
      <c r="C5" s="37">
        <v>41</v>
      </c>
      <c r="D5" s="12">
        <v>44.2</v>
      </c>
      <c r="E5" s="12">
        <v>45.2</v>
      </c>
      <c r="F5" s="12">
        <v>41.1</v>
      </c>
      <c r="G5" s="12">
        <v>43.9</v>
      </c>
      <c r="H5" s="37">
        <v>50</v>
      </c>
      <c r="I5" s="12">
        <v>41.4</v>
      </c>
      <c r="J5" s="12">
        <v>44.1</v>
      </c>
      <c r="K5" s="12">
        <v>42.4</v>
      </c>
      <c r="L5" s="12">
        <v>29.9</v>
      </c>
    </row>
    <row r="6" spans="1:13" x14ac:dyDescent="0.2">
      <c r="A6" s="1" t="s">
        <v>1281</v>
      </c>
      <c r="B6" s="12">
        <v>36.700000000000003</v>
      </c>
      <c r="C6" s="12">
        <v>41.8</v>
      </c>
      <c r="D6" s="12">
        <v>44.2</v>
      </c>
      <c r="E6" s="12">
        <v>44.1</v>
      </c>
      <c r="F6" s="12">
        <v>41.8</v>
      </c>
      <c r="G6" s="12">
        <v>43.8</v>
      </c>
      <c r="H6" s="12">
        <v>50.1</v>
      </c>
      <c r="I6" s="12">
        <v>43.6</v>
      </c>
      <c r="J6" s="12">
        <v>47.1</v>
      </c>
      <c r="K6" s="12">
        <v>43.2</v>
      </c>
      <c r="L6" s="37">
        <v>33</v>
      </c>
    </row>
    <row r="7" spans="1:13" x14ac:dyDescent="0.2">
      <c r="A7" s="1" t="s">
        <v>1282</v>
      </c>
      <c r="B7" s="12">
        <v>31.1</v>
      </c>
      <c r="C7" s="12">
        <v>39.799999999999997</v>
      </c>
      <c r="D7" s="12">
        <v>44.1</v>
      </c>
      <c r="E7" s="12">
        <v>46.8</v>
      </c>
      <c r="F7" s="37">
        <v>40</v>
      </c>
      <c r="G7" s="12">
        <v>44.1</v>
      </c>
      <c r="H7" s="12">
        <v>49.8</v>
      </c>
      <c r="I7" s="12">
        <v>37.5</v>
      </c>
      <c r="J7" s="12">
        <v>38.6</v>
      </c>
      <c r="K7" s="12">
        <v>41.1</v>
      </c>
      <c r="L7" s="12">
        <v>25.1</v>
      </c>
    </row>
    <row r="8" spans="1:13" x14ac:dyDescent="0.2">
      <c r="A8" s="1" t="s">
        <v>358</v>
      </c>
      <c r="B8" s="12">
        <v>34.700000000000003</v>
      </c>
      <c r="C8" s="12">
        <v>43.3</v>
      </c>
      <c r="D8" s="12">
        <v>46.9</v>
      </c>
      <c r="E8" s="12">
        <v>47.7</v>
      </c>
      <c r="F8" s="12">
        <v>42.1</v>
      </c>
      <c r="G8" s="12">
        <v>43.3</v>
      </c>
      <c r="H8" s="12">
        <v>51.8</v>
      </c>
      <c r="I8" s="12">
        <v>41.5</v>
      </c>
      <c r="J8" s="37">
        <v>45</v>
      </c>
      <c r="K8" s="12">
        <v>47.3</v>
      </c>
      <c r="L8" s="12">
        <v>28.6</v>
      </c>
    </row>
    <row r="9" spans="1:13" ht="13.5" thickBot="1" x14ac:dyDescent="0.25">
      <c r="A9" s="7" t="s">
        <v>359</v>
      </c>
      <c r="B9" s="13">
        <v>34.299999999999997</v>
      </c>
      <c r="C9" s="13">
        <v>36.700000000000003</v>
      </c>
      <c r="D9" s="13">
        <v>38.799999999999997</v>
      </c>
      <c r="E9" s="13">
        <v>40.1</v>
      </c>
      <c r="F9" s="13">
        <v>39.200000000000003</v>
      </c>
      <c r="G9" s="13">
        <v>44.6</v>
      </c>
      <c r="H9" s="13">
        <v>48.1</v>
      </c>
      <c r="I9" s="13">
        <v>41.4</v>
      </c>
      <c r="J9" s="13">
        <v>43.2</v>
      </c>
      <c r="K9" s="13">
        <v>38.1</v>
      </c>
      <c r="L9" s="13">
        <v>31.1</v>
      </c>
    </row>
    <row r="10" spans="1:13" x14ac:dyDescent="0.2">
      <c r="A10" s="1"/>
    </row>
    <row r="11" spans="1:13" x14ac:dyDescent="0.2">
      <c r="A11" s="1" t="s">
        <v>1892</v>
      </c>
    </row>
    <row r="12" spans="1:13" x14ac:dyDescent="0.2">
      <c r="M12" s="633"/>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7.7109375" customWidth="1"/>
    <col min="258" max="266" width="8.7109375" customWidth="1"/>
    <col min="514" max="522" width="8.7109375" customWidth="1"/>
    <col min="770" max="778" width="8.7109375" customWidth="1"/>
    <col min="1026" max="1034" width="8.7109375" customWidth="1"/>
    <col min="1282" max="1290" width="8.7109375" customWidth="1"/>
    <col min="1538" max="1546" width="8.7109375" customWidth="1"/>
    <col min="1794" max="1802" width="8.7109375" customWidth="1"/>
    <col min="2050" max="2058" width="8.7109375" customWidth="1"/>
    <col min="2306" max="2314" width="8.7109375" customWidth="1"/>
    <col min="2562" max="2570" width="8.7109375" customWidth="1"/>
    <col min="2818" max="2826" width="8.7109375" customWidth="1"/>
    <col min="3074" max="3082" width="8.7109375" customWidth="1"/>
    <col min="3330" max="3338" width="8.7109375" customWidth="1"/>
    <col min="3586" max="3594" width="8.7109375" customWidth="1"/>
    <col min="3842" max="3850" width="8.7109375" customWidth="1"/>
    <col min="4098" max="4106" width="8.7109375" customWidth="1"/>
    <col min="4354" max="4362" width="8.7109375" customWidth="1"/>
    <col min="4610" max="4618" width="8.7109375" customWidth="1"/>
    <col min="4866" max="4874" width="8.7109375" customWidth="1"/>
    <col min="5122" max="5130" width="8.7109375" customWidth="1"/>
    <col min="5378" max="5386" width="8.7109375" customWidth="1"/>
    <col min="5634" max="5642" width="8.7109375" customWidth="1"/>
    <col min="5890" max="5898" width="8.7109375" customWidth="1"/>
    <col min="6146" max="6154" width="8.7109375" customWidth="1"/>
    <col min="6402" max="6410" width="8.7109375" customWidth="1"/>
    <col min="6658" max="6666" width="8.7109375" customWidth="1"/>
    <col min="6914" max="6922" width="8.7109375" customWidth="1"/>
    <col min="7170" max="7178" width="8.7109375" customWidth="1"/>
    <col min="7426" max="7434" width="8.7109375" customWidth="1"/>
    <col min="7682" max="7690" width="8.7109375" customWidth="1"/>
    <col min="7938" max="7946" width="8.7109375" customWidth="1"/>
    <col min="8194" max="8202" width="8.7109375" customWidth="1"/>
    <col min="8450" max="8458" width="8.7109375" customWidth="1"/>
    <col min="8706" max="8714" width="8.7109375" customWidth="1"/>
    <col min="8962" max="8970" width="8.7109375" customWidth="1"/>
    <col min="9218" max="9226" width="8.7109375" customWidth="1"/>
    <col min="9474" max="9482" width="8.7109375" customWidth="1"/>
    <col min="9730" max="9738" width="8.7109375" customWidth="1"/>
    <col min="9986" max="9994" width="8.7109375" customWidth="1"/>
    <col min="10242" max="10250" width="8.7109375" customWidth="1"/>
    <col min="10498" max="10506" width="8.7109375" customWidth="1"/>
    <col min="10754" max="10762" width="8.7109375" customWidth="1"/>
    <col min="11010" max="11018" width="8.7109375" customWidth="1"/>
    <col min="11266" max="11274" width="8.7109375" customWidth="1"/>
    <col min="11522" max="11530" width="8.7109375" customWidth="1"/>
    <col min="11778" max="11786" width="8.7109375" customWidth="1"/>
    <col min="12034" max="12042" width="8.7109375" customWidth="1"/>
    <col min="12290" max="12298" width="8.7109375" customWidth="1"/>
    <col min="12546" max="12554" width="8.7109375" customWidth="1"/>
    <col min="12802" max="12810" width="8.7109375" customWidth="1"/>
    <col min="13058" max="13066" width="8.7109375" customWidth="1"/>
    <col min="13314" max="13322" width="8.7109375" customWidth="1"/>
    <col min="13570" max="13578" width="8.7109375" customWidth="1"/>
    <col min="13826" max="13834" width="8.7109375" customWidth="1"/>
    <col min="14082" max="14090" width="8.7109375" customWidth="1"/>
    <col min="14338" max="14346" width="8.7109375" customWidth="1"/>
    <col min="14594" max="14602" width="8.7109375" customWidth="1"/>
    <col min="14850" max="14858" width="8.7109375" customWidth="1"/>
    <col min="15106" max="15114" width="8.7109375" customWidth="1"/>
    <col min="15362" max="15370" width="8.7109375" customWidth="1"/>
    <col min="15618" max="15626" width="8.7109375" customWidth="1"/>
    <col min="15874" max="15882" width="8.7109375" customWidth="1"/>
    <col min="16130" max="16138" width="8.7109375" customWidth="1"/>
  </cols>
  <sheetData>
    <row r="1" spans="1:13" x14ac:dyDescent="0.2">
      <c r="A1" s="889" t="s">
        <v>1917</v>
      </c>
      <c r="B1" s="889"/>
      <c r="C1" s="889"/>
      <c r="D1" s="889"/>
      <c r="E1" s="889"/>
      <c r="F1" s="889"/>
      <c r="G1" s="889"/>
      <c r="H1" s="889"/>
      <c r="I1" s="889"/>
      <c r="J1" s="889"/>
      <c r="K1" s="889"/>
      <c r="L1" s="889"/>
    </row>
    <row r="2" spans="1:13" x14ac:dyDescent="0.2">
      <c r="A2" s="5"/>
    </row>
    <row r="3" spans="1:13" ht="13.5" thickBot="1" x14ac:dyDescent="0.25">
      <c r="A3" s="1"/>
      <c r="L3" s="2" t="s">
        <v>286</v>
      </c>
    </row>
    <row r="4" spans="1:13" ht="13.5" thickBot="1" x14ac:dyDescent="0.25">
      <c r="A4" s="103"/>
      <c r="B4" s="555">
        <v>2010</v>
      </c>
      <c r="C4" s="555">
        <v>2011</v>
      </c>
      <c r="D4" s="555">
        <v>2012</v>
      </c>
      <c r="E4" s="555">
        <v>2013</v>
      </c>
      <c r="F4" s="555">
        <v>2014</v>
      </c>
      <c r="G4" s="555">
        <v>2015</v>
      </c>
      <c r="H4" s="555">
        <v>2016</v>
      </c>
      <c r="I4" s="555">
        <v>2017</v>
      </c>
      <c r="J4" s="555">
        <v>2018</v>
      </c>
      <c r="K4" s="555">
        <v>2019</v>
      </c>
      <c r="L4" s="555">
        <v>2020</v>
      </c>
    </row>
    <row r="5" spans="1:13" x14ac:dyDescent="0.2">
      <c r="A5" s="1" t="s">
        <v>330</v>
      </c>
      <c r="B5" s="12">
        <v>57.5</v>
      </c>
      <c r="C5" s="12">
        <v>61.7</v>
      </c>
      <c r="D5" s="12">
        <v>60.1</v>
      </c>
      <c r="E5" s="12">
        <v>58.3</v>
      </c>
      <c r="F5" s="12">
        <v>59.7</v>
      </c>
      <c r="G5" s="12">
        <v>60.6</v>
      </c>
      <c r="H5" s="12">
        <v>63.1</v>
      </c>
      <c r="I5" s="12">
        <v>60.4</v>
      </c>
      <c r="J5" s="12">
        <v>57.2</v>
      </c>
      <c r="K5" s="467">
        <v>52.9</v>
      </c>
      <c r="L5" s="12">
        <v>47.2</v>
      </c>
    </row>
    <row r="6" spans="1:13" x14ac:dyDescent="0.2">
      <c r="A6" s="1" t="s">
        <v>1281</v>
      </c>
      <c r="B6" s="12">
        <v>61.2</v>
      </c>
      <c r="C6" s="12">
        <v>63.5</v>
      </c>
      <c r="D6" s="12">
        <v>62.5</v>
      </c>
      <c r="E6" s="12">
        <v>59.1</v>
      </c>
      <c r="F6" s="37">
        <v>60</v>
      </c>
      <c r="G6" s="12">
        <v>61.2</v>
      </c>
      <c r="H6" s="37">
        <v>62</v>
      </c>
      <c r="I6" s="12">
        <v>61.1</v>
      </c>
      <c r="J6" s="12">
        <v>61.4</v>
      </c>
      <c r="K6" s="12">
        <v>52.7</v>
      </c>
      <c r="L6" s="12">
        <v>49.3</v>
      </c>
    </row>
    <row r="7" spans="1:13" x14ac:dyDescent="0.2">
      <c r="A7" s="1" t="s">
        <v>1282</v>
      </c>
      <c r="B7" s="12">
        <v>51.9</v>
      </c>
      <c r="C7" s="12">
        <v>59.1</v>
      </c>
      <c r="D7" s="12">
        <v>56.6</v>
      </c>
      <c r="E7" s="12">
        <v>57.1</v>
      </c>
      <c r="F7" s="12">
        <v>59.2</v>
      </c>
      <c r="G7" s="12">
        <v>59.9</v>
      </c>
      <c r="H7" s="12">
        <v>64.8</v>
      </c>
      <c r="I7" s="12">
        <v>59.5</v>
      </c>
      <c r="J7" s="37">
        <v>51</v>
      </c>
      <c r="K7" s="12">
        <v>53.3</v>
      </c>
      <c r="L7" s="12">
        <v>43.7</v>
      </c>
    </row>
    <row r="8" spans="1:13" x14ac:dyDescent="0.2">
      <c r="A8" s="1" t="s">
        <v>358</v>
      </c>
      <c r="B8" s="12">
        <v>56.2</v>
      </c>
      <c r="C8" s="12">
        <v>61.5</v>
      </c>
      <c r="D8" s="12">
        <v>59.5</v>
      </c>
      <c r="E8" s="12">
        <v>58.9</v>
      </c>
      <c r="F8" s="12">
        <v>59.1</v>
      </c>
      <c r="G8" s="12">
        <v>58.6</v>
      </c>
      <c r="H8" s="12">
        <v>61.3</v>
      </c>
      <c r="I8" s="12">
        <v>54.2</v>
      </c>
      <c r="J8" s="12">
        <v>55.6</v>
      </c>
      <c r="K8" s="12">
        <v>51.1</v>
      </c>
      <c r="L8" s="12">
        <v>38.5</v>
      </c>
    </row>
    <row r="9" spans="1:13" ht="13.5" thickBot="1" x14ac:dyDescent="0.25">
      <c r="A9" s="7" t="s">
        <v>359</v>
      </c>
      <c r="B9" s="13">
        <v>59.3</v>
      </c>
      <c r="C9" s="13">
        <v>62.1</v>
      </c>
      <c r="D9" s="476">
        <v>61</v>
      </c>
      <c r="E9" s="13">
        <v>57.4</v>
      </c>
      <c r="F9" s="13">
        <v>60.3</v>
      </c>
      <c r="G9" s="13">
        <v>62.4</v>
      </c>
      <c r="H9" s="13">
        <v>64.400000000000006</v>
      </c>
      <c r="I9" s="13">
        <v>64.3</v>
      </c>
      <c r="J9" s="13">
        <v>58.3</v>
      </c>
      <c r="K9" s="13">
        <v>54.1</v>
      </c>
      <c r="L9" s="13">
        <v>52.5</v>
      </c>
    </row>
    <row r="10" spans="1:13" x14ac:dyDescent="0.2">
      <c r="A10" s="1"/>
    </row>
    <row r="11" spans="1:13" x14ac:dyDescent="0.2">
      <c r="A11" s="1" t="s">
        <v>1892</v>
      </c>
    </row>
    <row r="12" spans="1:13" x14ac:dyDescent="0.2">
      <c r="M12" s="633"/>
    </row>
  </sheetData>
  <mergeCells count="1">
    <mergeCell ref="A1:L1"/>
  </mergeCells>
  <pageMargins left="0.70866141732283472" right="0.70866141732283472" top="0.98425196850393704" bottom="0.98425196850393704" header="0.51181102362204722" footer="0.51181102362204722"/>
  <pageSetup paperSize="9" fitToHeight="0"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zoomScaleSheetLayoutView="100" workbookViewId="0">
      <selection activeCell="M1" sqref="M1"/>
    </sheetView>
  </sheetViews>
  <sheetFormatPr defaultRowHeight="12.75" x14ac:dyDescent="0.2"/>
  <cols>
    <col min="1" max="1" width="15.85546875" customWidth="1"/>
    <col min="2" max="12" width="8.140625" customWidth="1"/>
    <col min="257" max="257" width="15.85546875" customWidth="1"/>
    <col min="258" max="266" width="8.5703125" customWidth="1"/>
    <col min="513" max="513" width="15.85546875" customWidth="1"/>
    <col min="514" max="522" width="8.5703125" customWidth="1"/>
    <col min="769" max="769" width="15.85546875" customWidth="1"/>
    <col min="770" max="778" width="8.5703125" customWidth="1"/>
    <col min="1025" max="1025" width="15.85546875" customWidth="1"/>
    <col min="1026" max="1034" width="8.5703125" customWidth="1"/>
    <col min="1281" max="1281" width="15.85546875" customWidth="1"/>
    <col min="1282" max="1290" width="8.5703125" customWidth="1"/>
    <col min="1537" max="1537" width="15.85546875" customWidth="1"/>
    <col min="1538" max="1546" width="8.5703125" customWidth="1"/>
    <col min="1793" max="1793" width="15.85546875" customWidth="1"/>
    <col min="1794" max="1802" width="8.5703125" customWidth="1"/>
    <col min="2049" max="2049" width="15.85546875" customWidth="1"/>
    <col min="2050" max="2058" width="8.5703125" customWidth="1"/>
    <col min="2305" max="2305" width="15.85546875" customWidth="1"/>
    <col min="2306" max="2314" width="8.5703125" customWidth="1"/>
    <col min="2561" max="2561" width="15.85546875" customWidth="1"/>
    <col min="2562" max="2570" width="8.5703125" customWidth="1"/>
    <col min="2817" max="2817" width="15.85546875" customWidth="1"/>
    <col min="2818" max="2826" width="8.5703125" customWidth="1"/>
    <col min="3073" max="3073" width="15.85546875" customWidth="1"/>
    <col min="3074" max="3082" width="8.5703125" customWidth="1"/>
    <col min="3329" max="3329" width="15.85546875" customWidth="1"/>
    <col min="3330" max="3338" width="8.5703125" customWidth="1"/>
    <col min="3585" max="3585" width="15.85546875" customWidth="1"/>
    <col min="3586" max="3594" width="8.5703125" customWidth="1"/>
    <col min="3841" max="3841" width="15.85546875" customWidth="1"/>
    <col min="3842" max="3850" width="8.5703125" customWidth="1"/>
    <col min="4097" max="4097" width="15.85546875" customWidth="1"/>
    <col min="4098" max="4106" width="8.5703125" customWidth="1"/>
    <col min="4353" max="4353" width="15.85546875" customWidth="1"/>
    <col min="4354" max="4362" width="8.5703125" customWidth="1"/>
    <col min="4609" max="4609" width="15.85546875" customWidth="1"/>
    <col min="4610" max="4618" width="8.5703125" customWidth="1"/>
    <col min="4865" max="4865" width="15.85546875" customWidth="1"/>
    <col min="4866" max="4874" width="8.5703125" customWidth="1"/>
    <col min="5121" max="5121" width="15.85546875" customWidth="1"/>
    <col min="5122" max="5130" width="8.5703125" customWidth="1"/>
    <col min="5377" max="5377" width="15.85546875" customWidth="1"/>
    <col min="5378" max="5386" width="8.5703125" customWidth="1"/>
    <col min="5633" max="5633" width="15.85546875" customWidth="1"/>
    <col min="5634" max="5642" width="8.5703125" customWidth="1"/>
    <col min="5889" max="5889" width="15.85546875" customWidth="1"/>
    <col min="5890" max="5898" width="8.5703125" customWidth="1"/>
    <col min="6145" max="6145" width="15.85546875" customWidth="1"/>
    <col min="6146" max="6154" width="8.5703125" customWidth="1"/>
    <col min="6401" max="6401" width="15.85546875" customWidth="1"/>
    <col min="6402" max="6410" width="8.5703125" customWidth="1"/>
    <col min="6657" max="6657" width="15.85546875" customWidth="1"/>
    <col min="6658" max="6666" width="8.5703125" customWidth="1"/>
    <col min="6913" max="6913" width="15.85546875" customWidth="1"/>
    <col min="6914" max="6922" width="8.5703125" customWidth="1"/>
    <col min="7169" max="7169" width="15.85546875" customWidth="1"/>
    <col min="7170" max="7178" width="8.5703125" customWidth="1"/>
    <col min="7425" max="7425" width="15.85546875" customWidth="1"/>
    <col min="7426" max="7434" width="8.5703125" customWidth="1"/>
    <col min="7681" max="7681" width="15.85546875" customWidth="1"/>
    <col min="7682" max="7690" width="8.5703125" customWidth="1"/>
    <col min="7937" max="7937" width="15.85546875" customWidth="1"/>
    <col min="7938" max="7946" width="8.5703125" customWidth="1"/>
    <col min="8193" max="8193" width="15.85546875" customWidth="1"/>
    <col min="8194" max="8202" width="8.5703125" customWidth="1"/>
    <col min="8449" max="8449" width="15.85546875" customWidth="1"/>
    <col min="8450" max="8458" width="8.5703125" customWidth="1"/>
    <col min="8705" max="8705" width="15.85546875" customWidth="1"/>
    <col min="8706" max="8714" width="8.5703125" customWidth="1"/>
    <col min="8961" max="8961" width="15.85546875" customWidth="1"/>
    <col min="8962" max="8970" width="8.5703125" customWidth="1"/>
    <col min="9217" max="9217" width="15.85546875" customWidth="1"/>
    <col min="9218" max="9226" width="8.5703125" customWidth="1"/>
    <col min="9473" max="9473" width="15.85546875" customWidth="1"/>
    <col min="9474" max="9482" width="8.5703125" customWidth="1"/>
    <col min="9729" max="9729" width="15.85546875" customWidth="1"/>
    <col min="9730" max="9738" width="8.5703125" customWidth="1"/>
    <col min="9985" max="9985" width="15.85546875" customWidth="1"/>
    <col min="9986" max="9994" width="8.5703125" customWidth="1"/>
    <col min="10241" max="10241" width="15.85546875" customWidth="1"/>
    <col min="10242" max="10250" width="8.5703125" customWidth="1"/>
    <col min="10497" max="10497" width="15.85546875" customWidth="1"/>
    <col min="10498" max="10506" width="8.5703125" customWidth="1"/>
    <col min="10753" max="10753" width="15.85546875" customWidth="1"/>
    <col min="10754" max="10762" width="8.5703125" customWidth="1"/>
    <col min="11009" max="11009" width="15.85546875" customWidth="1"/>
    <col min="11010" max="11018" width="8.5703125" customWidth="1"/>
    <col min="11265" max="11265" width="15.85546875" customWidth="1"/>
    <col min="11266" max="11274" width="8.5703125" customWidth="1"/>
    <col min="11521" max="11521" width="15.85546875" customWidth="1"/>
    <col min="11522" max="11530" width="8.5703125" customWidth="1"/>
    <col min="11777" max="11777" width="15.85546875" customWidth="1"/>
    <col min="11778" max="11786" width="8.5703125" customWidth="1"/>
    <col min="12033" max="12033" width="15.85546875" customWidth="1"/>
    <col min="12034" max="12042" width="8.5703125" customWidth="1"/>
    <col min="12289" max="12289" width="15.85546875" customWidth="1"/>
    <col min="12290" max="12298" width="8.5703125" customWidth="1"/>
    <col min="12545" max="12545" width="15.85546875" customWidth="1"/>
    <col min="12546" max="12554" width="8.5703125" customWidth="1"/>
    <col min="12801" max="12801" width="15.85546875" customWidth="1"/>
    <col min="12802" max="12810" width="8.5703125" customWidth="1"/>
    <col min="13057" max="13057" width="15.85546875" customWidth="1"/>
    <col min="13058" max="13066" width="8.5703125" customWidth="1"/>
    <col min="13313" max="13313" width="15.85546875" customWidth="1"/>
    <col min="13314" max="13322" width="8.5703125" customWidth="1"/>
    <col min="13569" max="13569" width="15.85546875" customWidth="1"/>
    <col min="13570" max="13578" width="8.5703125" customWidth="1"/>
    <col min="13825" max="13825" width="15.85546875" customWidth="1"/>
    <col min="13826" max="13834" width="8.5703125" customWidth="1"/>
    <col min="14081" max="14081" width="15.85546875" customWidth="1"/>
    <col min="14082" max="14090" width="8.5703125" customWidth="1"/>
    <col min="14337" max="14337" width="15.85546875" customWidth="1"/>
    <col min="14338" max="14346" width="8.5703125" customWidth="1"/>
    <col min="14593" max="14593" width="15.85546875" customWidth="1"/>
    <col min="14594" max="14602" width="8.5703125" customWidth="1"/>
    <col min="14849" max="14849" width="15.85546875" customWidth="1"/>
    <col min="14850" max="14858" width="8.5703125" customWidth="1"/>
    <col min="15105" max="15105" width="15.85546875" customWidth="1"/>
    <col min="15106" max="15114" width="8.5703125" customWidth="1"/>
    <col min="15361" max="15361" width="15.85546875" customWidth="1"/>
    <col min="15362" max="15370" width="8.5703125" customWidth="1"/>
    <col min="15617" max="15617" width="15.85546875" customWidth="1"/>
    <col min="15618" max="15626" width="8.5703125" customWidth="1"/>
    <col min="15873" max="15873" width="15.85546875" customWidth="1"/>
    <col min="15874" max="15882" width="8.5703125" customWidth="1"/>
    <col min="16129" max="16129" width="15.85546875" customWidth="1"/>
    <col min="16130" max="16138" width="8.5703125" customWidth="1"/>
  </cols>
  <sheetData>
    <row r="1" spans="1:13" x14ac:dyDescent="0.2">
      <c r="A1" s="5" t="s">
        <v>1918</v>
      </c>
    </row>
    <row r="2" spans="1:13" x14ac:dyDescent="0.2">
      <c r="A2" s="1"/>
    </row>
    <row r="3" spans="1:13" ht="13.5" thickBot="1" x14ac:dyDescent="0.25">
      <c r="A3" s="1"/>
      <c r="L3" s="2" t="s">
        <v>1300</v>
      </c>
    </row>
    <row r="4" spans="1:13" ht="13.5" thickBot="1" x14ac:dyDescent="0.25">
      <c r="A4" s="129"/>
      <c r="B4" s="555" t="s">
        <v>269</v>
      </c>
      <c r="C4" s="555" t="s">
        <v>270</v>
      </c>
      <c r="D4" s="555" t="s">
        <v>271</v>
      </c>
      <c r="E4" s="555" t="s">
        <v>272</v>
      </c>
      <c r="F4" s="555" t="s">
        <v>273</v>
      </c>
      <c r="G4" s="555">
        <v>2015</v>
      </c>
      <c r="H4" s="555">
        <v>2016</v>
      </c>
      <c r="I4" s="555">
        <v>2017</v>
      </c>
      <c r="J4" s="555">
        <v>2018</v>
      </c>
      <c r="K4" s="555">
        <v>2019</v>
      </c>
      <c r="L4" s="555">
        <v>2020</v>
      </c>
    </row>
    <row r="5" spans="1:13" x14ac:dyDescent="0.2">
      <c r="A5" s="3" t="s">
        <v>330</v>
      </c>
      <c r="B5" s="162">
        <v>651695</v>
      </c>
      <c r="C5" s="162">
        <v>659426</v>
      </c>
      <c r="D5" s="162">
        <v>627209</v>
      </c>
      <c r="E5" s="162">
        <v>652984</v>
      </c>
      <c r="F5" s="162">
        <v>628682</v>
      </c>
      <c r="G5" s="9">
        <v>623910</v>
      </c>
      <c r="H5" s="9">
        <v>529869</v>
      </c>
      <c r="I5" s="9">
        <v>449331</v>
      </c>
      <c r="J5" s="9">
        <v>379678</v>
      </c>
      <c r="K5" s="9">
        <v>353370</v>
      </c>
      <c r="L5" s="9">
        <v>451764</v>
      </c>
    </row>
    <row r="6" spans="1:13" x14ac:dyDescent="0.2">
      <c r="A6" s="1" t="s">
        <v>1872</v>
      </c>
      <c r="B6" s="150">
        <v>172994</v>
      </c>
      <c r="C6" s="150">
        <v>181754</v>
      </c>
      <c r="D6" s="150">
        <v>167446</v>
      </c>
      <c r="E6" s="150">
        <v>167180</v>
      </c>
      <c r="F6" s="150">
        <v>160678</v>
      </c>
      <c r="G6" s="2">
        <v>148221</v>
      </c>
      <c r="H6" s="2">
        <v>125075</v>
      </c>
      <c r="I6" s="2">
        <v>117092</v>
      </c>
      <c r="J6" s="2">
        <v>100854</v>
      </c>
      <c r="K6" s="2">
        <v>102639</v>
      </c>
      <c r="L6" s="2">
        <v>105268</v>
      </c>
    </row>
    <row r="7" spans="1:13" x14ac:dyDescent="0.2">
      <c r="A7" s="1" t="s">
        <v>1919</v>
      </c>
      <c r="B7" s="150">
        <v>478700</v>
      </c>
      <c r="C7" s="150">
        <v>477672</v>
      </c>
      <c r="D7" s="150">
        <v>459763</v>
      </c>
      <c r="E7" s="150">
        <v>485804</v>
      </c>
      <c r="F7" s="150">
        <v>468004</v>
      </c>
      <c r="G7" s="2">
        <v>475689</v>
      </c>
      <c r="H7" s="2">
        <v>404794</v>
      </c>
      <c r="I7" s="2">
        <v>332239</v>
      </c>
      <c r="J7" s="2">
        <v>278824</v>
      </c>
      <c r="K7" s="2">
        <v>250731</v>
      </c>
      <c r="L7" s="2">
        <v>346496</v>
      </c>
    </row>
    <row r="8" spans="1:13" x14ac:dyDescent="0.2">
      <c r="A8" s="1"/>
      <c r="B8" s="91"/>
      <c r="C8" s="1"/>
      <c r="D8" s="1"/>
      <c r="E8" s="1"/>
      <c r="F8" s="1"/>
      <c r="G8" s="1"/>
      <c r="H8" s="1"/>
      <c r="I8" s="2"/>
      <c r="J8" s="2"/>
      <c r="K8" s="2"/>
      <c r="L8" s="2"/>
    </row>
    <row r="9" spans="1:13" x14ac:dyDescent="0.2">
      <c r="A9" s="3" t="s">
        <v>1281</v>
      </c>
      <c r="B9" s="162">
        <v>399475</v>
      </c>
      <c r="C9" s="162">
        <v>397264</v>
      </c>
      <c r="D9" s="162">
        <v>381055</v>
      </c>
      <c r="E9" s="162">
        <v>400079</v>
      </c>
      <c r="F9" s="162">
        <v>384089</v>
      </c>
      <c r="G9" s="9">
        <v>394898</v>
      </c>
      <c r="H9" s="9">
        <v>338928</v>
      </c>
      <c r="I9" s="9">
        <v>290406</v>
      </c>
      <c r="J9" s="9">
        <v>244352</v>
      </c>
      <c r="K9" s="9">
        <v>223331</v>
      </c>
      <c r="L9" s="9">
        <v>273197</v>
      </c>
    </row>
    <row r="10" spans="1:13" x14ac:dyDescent="0.2">
      <c r="A10" s="1" t="s">
        <v>1872</v>
      </c>
      <c r="B10" s="150">
        <v>104301</v>
      </c>
      <c r="C10" s="150">
        <v>108238</v>
      </c>
      <c r="D10" s="150">
        <v>98214</v>
      </c>
      <c r="E10" s="150">
        <v>98322</v>
      </c>
      <c r="F10" s="150">
        <v>95868</v>
      </c>
      <c r="G10" s="2">
        <v>85874</v>
      </c>
      <c r="H10" s="2">
        <v>74923</v>
      </c>
      <c r="I10" s="2">
        <v>68644</v>
      </c>
      <c r="J10" s="2">
        <v>60745</v>
      </c>
      <c r="K10" s="2">
        <v>61518</v>
      </c>
      <c r="L10" s="2">
        <v>66496</v>
      </c>
    </row>
    <row r="11" spans="1:13" x14ac:dyDescent="0.2">
      <c r="A11" s="1" t="s">
        <v>1919</v>
      </c>
      <c r="B11" s="150">
        <v>295174</v>
      </c>
      <c r="C11" s="150">
        <v>289026</v>
      </c>
      <c r="D11" s="150">
        <v>282841</v>
      </c>
      <c r="E11" s="150">
        <v>301757</v>
      </c>
      <c r="F11" s="150">
        <v>288221</v>
      </c>
      <c r="G11" s="2">
        <v>309024</v>
      </c>
      <c r="H11" s="2">
        <v>264005</v>
      </c>
      <c r="I11" s="2">
        <v>221762</v>
      </c>
      <c r="J11" s="2">
        <v>183607</v>
      </c>
      <c r="K11" s="2">
        <v>161813</v>
      </c>
      <c r="L11" s="2">
        <v>206701</v>
      </c>
    </row>
    <row r="12" spans="1:13" x14ac:dyDescent="0.2">
      <c r="A12" s="3"/>
      <c r="B12" s="1"/>
      <c r="C12" s="1"/>
      <c r="D12" s="1"/>
      <c r="E12" s="1"/>
      <c r="F12" s="1"/>
      <c r="G12" s="1"/>
      <c r="H12" s="1"/>
      <c r="I12" s="2"/>
      <c r="J12" s="2"/>
      <c r="K12" s="2"/>
      <c r="L12" s="2"/>
      <c r="M12" s="633"/>
    </row>
    <row r="13" spans="1:13" x14ac:dyDescent="0.2">
      <c r="A13" s="3" t="s">
        <v>1282</v>
      </c>
      <c r="B13" s="162">
        <v>252220</v>
      </c>
      <c r="C13" s="162">
        <v>262162</v>
      </c>
      <c r="D13" s="162">
        <v>246154</v>
      </c>
      <c r="E13" s="162">
        <v>252906</v>
      </c>
      <c r="F13" s="162">
        <v>244593</v>
      </c>
      <c r="G13" s="9">
        <v>229012</v>
      </c>
      <c r="H13" s="9">
        <v>190941</v>
      </c>
      <c r="I13" s="9">
        <v>158925</v>
      </c>
      <c r="J13" s="9">
        <v>135327</v>
      </c>
      <c r="K13" s="9">
        <v>130039</v>
      </c>
      <c r="L13" s="9">
        <v>178566</v>
      </c>
    </row>
    <row r="14" spans="1:13" x14ac:dyDescent="0.2">
      <c r="A14" s="1" t="s">
        <v>1872</v>
      </c>
      <c r="B14" s="150">
        <v>68694</v>
      </c>
      <c r="C14" s="150">
        <v>73516</v>
      </c>
      <c r="D14" s="150">
        <v>69232</v>
      </c>
      <c r="E14" s="150">
        <v>68858</v>
      </c>
      <c r="F14" s="150">
        <v>64810</v>
      </c>
      <c r="G14" s="2">
        <v>62347</v>
      </c>
      <c r="H14" s="2">
        <v>50153</v>
      </c>
      <c r="I14" s="2">
        <v>48447</v>
      </c>
      <c r="J14" s="2">
        <v>40108</v>
      </c>
      <c r="K14" s="2">
        <v>41121</v>
      </c>
      <c r="L14" s="2">
        <v>38772</v>
      </c>
    </row>
    <row r="15" spans="1:13" x14ac:dyDescent="0.2">
      <c r="A15" s="1" t="s">
        <v>1919</v>
      </c>
      <c r="B15" s="150">
        <v>183526</v>
      </c>
      <c r="C15" s="150">
        <v>188646</v>
      </c>
      <c r="D15" s="150">
        <v>176922</v>
      </c>
      <c r="E15" s="150">
        <v>184048</v>
      </c>
      <c r="F15" s="150">
        <v>179783</v>
      </c>
      <c r="G15" s="2">
        <v>166665</v>
      </c>
      <c r="H15" s="2">
        <v>140788</v>
      </c>
      <c r="I15" s="2">
        <v>110478</v>
      </c>
      <c r="J15" s="2">
        <v>95219</v>
      </c>
      <c r="K15" s="2">
        <v>88918</v>
      </c>
      <c r="L15" s="2">
        <v>139794</v>
      </c>
    </row>
    <row r="16" spans="1:13" x14ac:dyDescent="0.2">
      <c r="A16" s="3"/>
      <c r="B16" s="1"/>
      <c r="C16" s="1"/>
      <c r="D16" s="1"/>
      <c r="E16" s="1"/>
      <c r="F16" s="1"/>
      <c r="G16" s="1"/>
      <c r="H16" s="1"/>
      <c r="I16" s="2"/>
      <c r="J16" s="2"/>
      <c r="K16" s="2"/>
      <c r="L16" s="2"/>
    </row>
    <row r="17" spans="1:12" x14ac:dyDescent="0.2">
      <c r="A17" s="3" t="s">
        <v>358</v>
      </c>
      <c r="B17" s="162">
        <v>443093</v>
      </c>
      <c r="C17" s="162">
        <v>433871</v>
      </c>
      <c r="D17" s="162">
        <v>419027</v>
      </c>
      <c r="E17" s="162">
        <v>434986</v>
      </c>
      <c r="F17" s="162">
        <v>408850</v>
      </c>
      <c r="G17" s="9">
        <v>350434</v>
      </c>
      <c r="H17" s="9">
        <v>278151</v>
      </c>
      <c r="I17" s="9">
        <v>225061</v>
      </c>
      <c r="J17" s="9">
        <v>186028</v>
      </c>
      <c r="K17" s="9">
        <v>168054</v>
      </c>
      <c r="L17" s="9">
        <v>217150</v>
      </c>
    </row>
    <row r="18" spans="1:12" x14ac:dyDescent="0.2">
      <c r="A18" s="1" t="s">
        <v>1872</v>
      </c>
      <c r="B18" s="150">
        <v>103196</v>
      </c>
      <c r="C18" s="150">
        <v>108400</v>
      </c>
      <c r="D18" s="150">
        <v>99203</v>
      </c>
      <c r="E18" s="150">
        <v>95335</v>
      </c>
      <c r="F18" s="150">
        <v>87152</v>
      </c>
      <c r="G18" s="2">
        <v>69400</v>
      </c>
      <c r="H18" s="2">
        <v>52468</v>
      </c>
      <c r="I18" s="2">
        <v>45200</v>
      </c>
      <c r="J18" s="2">
        <v>39276</v>
      </c>
      <c r="K18" s="2">
        <v>39276</v>
      </c>
      <c r="L18" s="2">
        <v>39786</v>
      </c>
    </row>
    <row r="19" spans="1:12" x14ac:dyDescent="0.2">
      <c r="A19" s="1" t="s">
        <v>1919</v>
      </c>
      <c r="B19" s="150">
        <v>339897</v>
      </c>
      <c r="C19" s="150">
        <v>325471</v>
      </c>
      <c r="D19" s="150">
        <v>319824</v>
      </c>
      <c r="E19" s="150">
        <v>339651</v>
      </c>
      <c r="F19" s="150">
        <v>321698</v>
      </c>
      <c r="G19" s="2">
        <v>281034</v>
      </c>
      <c r="H19" s="2">
        <v>225683</v>
      </c>
      <c r="I19" s="2">
        <v>179861</v>
      </c>
      <c r="J19" s="2">
        <v>146752</v>
      </c>
      <c r="K19" s="2">
        <v>128778</v>
      </c>
      <c r="L19" s="2">
        <v>177364</v>
      </c>
    </row>
    <row r="20" spans="1:12" x14ac:dyDescent="0.2">
      <c r="A20" s="3"/>
      <c r="B20" s="1"/>
      <c r="C20" s="1"/>
      <c r="D20" s="1"/>
      <c r="E20" s="1"/>
      <c r="F20" s="1"/>
      <c r="G20" s="1"/>
      <c r="H20" s="1"/>
      <c r="I20" s="2"/>
      <c r="J20" s="2"/>
      <c r="K20" s="2"/>
      <c r="L20" s="2"/>
    </row>
    <row r="21" spans="1:12" x14ac:dyDescent="0.2">
      <c r="A21" s="3" t="s">
        <v>359</v>
      </c>
      <c r="B21" s="162">
        <v>208601</v>
      </c>
      <c r="C21" s="162">
        <v>225555</v>
      </c>
      <c r="D21" s="162">
        <v>208182</v>
      </c>
      <c r="E21" s="162">
        <v>217999</v>
      </c>
      <c r="F21" s="162">
        <v>219832</v>
      </c>
      <c r="G21" s="9">
        <v>273477</v>
      </c>
      <c r="H21" s="9">
        <v>251719</v>
      </c>
      <c r="I21" s="9">
        <v>224271</v>
      </c>
      <c r="J21" s="9">
        <v>193650</v>
      </c>
      <c r="K21" s="9">
        <v>185316</v>
      </c>
      <c r="L21" s="9">
        <v>234614</v>
      </c>
    </row>
    <row r="22" spans="1:12" x14ac:dyDescent="0.2">
      <c r="A22" s="1" t="s">
        <v>1872</v>
      </c>
      <c r="B22" s="150">
        <v>69798</v>
      </c>
      <c r="C22" s="150">
        <v>73354</v>
      </c>
      <c r="D22" s="150">
        <v>68243</v>
      </c>
      <c r="E22" s="150">
        <v>71845</v>
      </c>
      <c r="F22" s="150">
        <v>73526</v>
      </c>
      <c r="G22" s="2">
        <v>78820</v>
      </c>
      <c r="H22" s="2">
        <v>72607</v>
      </c>
      <c r="I22" s="2">
        <v>71891</v>
      </c>
      <c r="J22" s="2">
        <v>61578</v>
      </c>
      <c r="K22" s="2">
        <v>63364</v>
      </c>
      <c r="L22" s="2">
        <v>65481</v>
      </c>
    </row>
    <row r="23" spans="1:12" ht="13.5" thickBot="1" x14ac:dyDescent="0.25">
      <c r="A23" s="7" t="s">
        <v>1919</v>
      </c>
      <c r="B23" s="93">
        <v>138803</v>
      </c>
      <c r="C23" s="93">
        <v>152201</v>
      </c>
      <c r="D23" s="93">
        <v>139939</v>
      </c>
      <c r="E23" s="93">
        <v>146154</v>
      </c>
      <c r="F23" s="93">
        <v>146306</v>
      </c>
      <c r="G23" s="10">
        <v>194657</v>
      </c>
      <c r="H23" s="10">
        <v>179112</v>
      </c>
      <c r="I23" s="10">
        <v>152380</v>
      </c>
      <c r="J23" s="10">
        <v>132072</v>
      </c>
      <c r="K23" s="10">
        <v>121952</v>
      </c>
      <c r="L23" s="10">
        <v>169133</v>
      </c>
    </row>
    <row r="24" spans="1:12" x14ac:dyDescent="0.2">
      <c r="A24" s="1"/>
    </row>
    <row r="25" spans="1:12" x14ac:dyDescent="0.2">
      <c r="A25" s="1" t="s">
        <v>1892</v>
      </c>
    </row>
    <row r="26" spans="1:12" x14ac:dyDescent="0.2">
      <c r="A26" s="1"/>
    </row>
  </sheetData>
  <pageMargins left="0.70866141732283472" right="0.70866141732283472" top="0.98425196850393704" bottom="0.98425196850393704"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M1" sqref="M1"/>
    </sheetView>
  </sheetViews>
  <sheetFormatPr defaultRowHeight="12.75" x14ac:dyDescent="0.2"/>
  <cols>
    <col min="1" max="1" width="17.42578125" style="136" customWidth="1"/>
    <col min="2" max="12" width="7.28515625" style="136" customWidth="1"/>
    <col min="13" max="16384" width="9.140625" style="136"/>
  </cols>
  <sheetData>
    <row r="1" spans="1:15" x14ac:dyDescent="0.2">
      <c r="A1" s="864" t="s">
        <v>1320</v>
      </c>
      <c r="B1" s="864"/>
      <c r="C1" s="864"/>
      <c r="D1" s="864"/>
      <c r="E1" s="864"/>
      <c r="F1" s="864"/>
      <c r="G1" s="864"/>
      <c r="H1" s="864"/>
    </row>
    <row r="2" spans="1:15" x14ac:dyDescent="0.2">
      <c r="A2" s="839"/>
      <c r="B2" s="839"/>
      <c r="C2" s="839"/>
      <c r="D2" s="839"/>
      <c r="E2" s="839"/>
      <c r="F2" s="839"/>
      <c r="G2" s="839"/>
      <c r="H2" s="839"/>
    </row>
    <row r="3" spans="1:15" ht="13.5" thickBot="1" x14ac:dyDescent="0.25">
      <c r="A3" s="192"/>
      <c r="B3" s="865" t="s">
        <v>1321</v>
      </c>
      <c r="C3" s="865"/>
      <c r="D3" s="865"/>
      <c r="E3" s="865"/>
      <c r="F3" s="865"/>
      <c r="G3" s="865"/>
      <c r="H3" s="865"/>
      <c r="I3" s="865"/>
      <c r="J3" s="865"/>
      <c r="K3" s="865"/>
      <c r="L3" s="865"/>
    </row>
    <row r="4" spans="1:15" ht="13.5" thickBot="1" x14ac:dyDescent="0.25">
      <c r="A4" s="190" t="s">
        <v>1322</v>
      </c>
      <c r="B4" s="249">
        <v>2010</v>
      </c>
      <c r="C4" s="249">
        <v>2011</v>
      </c>
      <c r="D4" s="249">
        <v>2012</v>
      </c>
      <c r="E4" s="535">
        <v>2013</v>
      </c>
      <c r="F4" s="535">
        <v>2014</v>
      </c>
      <c r="G4" s="535" t="s">
        <v>805</v>
      </c>
      <c r="H4" s="535" t="s">
        <v>1026</v>
      </c>
      <c r="I4" s="535" t="s">
        <v>1011</v>
      </c>
      <c r="J4" s="535" t="s">
        <v>1009</v>
      </c>
      <c r="K4" s="535" t="s">
        <v>1052</v>
      </c>
      <c r="L4" s="535" t="s">
        <v>1047</v>
      </c>
    </row>
    <row r="5" spans="1:15" x14ac:dyDescent="0.2">
      <c r="A5" s="180" t="s">
        <v>330</v>
      </c>
      <c r="B5" s="354">
        <v>100</v>
      </c>
      <c r="C5" s="354">
        <v>100</v>
      </c>
      <c r="D5" s="354">
        <v>100</v>
      </c>
      <c r="E5" s="354">
        <v>100</v>
      </c>
      <c r="F5" s="354">
        <v>100</v>
      </c>
      <c r="G5" s="351">
        <v>100</v>
      </c>
      <c r="H5" s="351">
        <v>100</v>
      </c>
      <c r="I5" s="351">
        <v>100</v>
      </c>
      <c r="J5" s="351">
        <v>100</v>
      </c>
      <c r="K5" s="354">
        <v>100</v>
      </c>
      <c r="L5" s="354">
        <v>100</v>
      </c>
    </row>
    <row r="6" spans="1:15" x14ac:dyDescent="0.2">
      <c r="A6" s="180" t="s">
        <v>125</v>
      </c>
      <c r="B6" s="354">
        <v>52.4</v>
      </c>
      <c r="C6" s="354">
        <v>51.9</v>
      </c>
      <c r="D6" s="352">
        <v>50.974620097064204</v>
      </c>
      <c r="E6" s="352">
        <v>53.492267321757581</v>
      </c>
      <c r="F6" s="353">
        <v>53.901462215001402</v>
      </c>
      <c r="G6" s="352">
        <v>54.953683495804839</v>
      </c>
      <c r="H6" s="351">
        <v>53.897376944395411</v>
      </c>
      <c r="I6" s="351">
        <v>54.595027171890123</v>
      </c>
      <c r="J6" s="351">
        <v>54.791858872207776</v>
      </c>
      <c r="K6" s="354">
        <v>54.193561092812239</v>
      </c>
      <c r="L6" s="354">
        <v>50.746043032545948</v>
      </c>
    </row>
    <row r="7" spans="1:15" x14ac:dyDescent="0.2">
      <c r="A7" s="180" t="s">
        <v>127</v>
      </c>
      <c r="B7" s="354">
        <v>30.6</v>
      </c>
      <c r="C7" s="354">
        <v>29.9</v>
      </c>
      <c r="D7" s="352">
        <v>30.525001989020605</v>
      </c>
      <c r="E7" s="352">
        <v>29.07756871940893</v>
      </c>
      <c r="F7" s="353">
        <v>29.379114177213939</v>
      </c>
      <c r="G7" s="352">
        <v>29.030020854551626</v>
      </c>
      <c r="H7" s="351">
        <v>29.873450326987566</v>
      </c>
      <c r="I7" s="351">
        <v>29.50243802575746</v>
      </c>
      <c r="J7" s="351">
        <v>29.667682443829385</v>
      </c>
      <c r="K7" s="354">
        <v>30.005071168682822</v>
      </c>
      <c r="L7" s="354">
        <v>31.635583873153088</v>
      </c>
    </row>
    <row r="8" spans="1:15" x14ac:dyDescent="0.2">
      <c r="A8" s="180" t="s">
        <v>129</v>
      </c>
      <c r="B8" s="354">
        <v>8.6999999999999993</v>
      </c>
      <c r="C8" s="354">
        <v>9.1999999999999993</v>
      </c>
      <c r="D8" s="352">
        <v>9.2360171851380368</v>
      </c>
      <c r="E8" s="352">
        <v>8.8060409804031039</v>
      </c>
      <c r="F8" s="353">
        <v>8.5653898005441942</v>
      </c>
      <c r="G8" s="352">
        <v>8.3000000000000007</v>
      </c>
      <c r="H8" s="351">
        <v>8.6624276739759871</v>
      </c>
      <c r="I8" s="351">
        <v>8.7350182386659725</v>
      </c>
      <c r="J8" s="351">
        <v>8.5991594211002074</v>
      </c>
      <c r="K8" s="354">
        <v>8.925749228246902</v>
      </c>
      <c r="L8" s="354">
        <v>9.9093550716929162</v>
      </c>
    </row>
    <row r="9" spans="1:15" x14ac:dyDescent="0.2">
      <c r="A9" s="180" t="s">
        <v>130</v>
      </c>
      <c r="B9" s="354">
        <v>3.7</v>
      </c>
      <c r="C9" s="354">
        <v>4</v>
      </c>
      <c r="D9" s="352">
        <v>4.1640146391916621</v>
      </c>
      <c r="E9" s="352">
        <v>3.793758025794205</v>
      </c>
      <c r="F9" s="353">
        <v>3.5940563256477742</v>
      </c>
      <c r="G9" s="352">
        <v>3.3697075512876471</v>
      </c>
      <c r="H9" s="351">
        <v>3.369569883753655</v>
      </c>
      <c r="I9" s="351">
        <v>3.2080510682647208</v>
      </c>
      <c r="J9" s="351">
        <v>3.2015618738758889</v>
      </c>
      <c r="K9" s="354">
        <v>3.1372317327149464</v>
      </c>
      <c r="L9" s="354">
        <v>3.6039617264527544</v>
      </c>
    </row>
    <row r="10" spans="1:15" x14ac:dyDescent="0.2">
      <c r="A10" s="180" t="s">
        <v>131</v>
      </c>
      <c r="B10" s="354">
        <v>1.9</v>
      </c>
      <c r="C10" s="354">
        <v>2.1</v>
      </c>
      <c r="D10" s="352">
        <v>2.1222849868724638</v>
      </c>
      <c r="E10" s="352">
        <v>2</v>
      </c>
      <c r="F10" s="353">
        <v>1.8938178083071195</v>
      </c>
      <c r="G10" s="352">
        <v>1.8022212522430767</v>
      </c>
      <c r="H10" s="351">
        <v>1.7343935585119323</v>
      </c>
      <c r="I10" s="351">
        <v>1.6647435420233752</v>
      </c>
      <c r="J10" s="351">
        <v>1.6019458190052838</v>
      </c>
      <c r="K10" s="351">
        <v>1.565169441039048</v>
      </c>
      <c r="L10" s="351">
        <v>1.7541109350592634</v>
      </c>
    </row>
    <row r="11" spans="1:15" ht="13.5" thickBot="1" x14ac:dyDescent="0.25">
      <c r="A11" s="190" t="s">
        <v>2409</v>
      </c>
      <c r="B11" s="350">
        <v>2.7</v>
      </c>
      <c r="C11" s="350">
        <v>2.9</v>
      </c>
      <c r="D11" s="350">
        <v>3</v>
      </c>
      <c r="E11" s="350">
        <v>2.8</v>
      </c>
      <c r="F11" s="350">
        <v>2.6</v>
      </c>
      <c r="G11" s="349">
        <v>2.4899364663659731</v>
      </c>
      <c r="H11" s="349">
        <v>2.4</v>
      </c>
      <c r="I11" s="349">
        <v>2.2947219533983474</v>
      </c>
      <c r="J11" s="349">
        <v>2.1377915699814549</v>
      </c>
      <c r="K11" s="349">
        <v>2.1732173365040448</v>
      </c>
      <c r="L11" s="349">
        <v>2.3509453610960254</v>
      </c>
      <c r="O11" s="203"/>
    </row>
    <row r="12" spans="1:15" x14ac:dyDescent="0.2">
      <c r="A12" s="180"/>
    </row>
    <row r="13" spans="1:15" x14ac:dyDescent="0.2">
      <c r="A13" s="1" t="s">
        <v>1317</v>
      </c>
      <c r="B13" s="1"/>
      <c r="C13" s="1"/>
      <c r="D13" s="1"/>
      <c r="E13" s="1"/>
      <c r="F13" s="1"/>
      <c r="G13" s="1"/>
      <c r="H13" s="1"/>
      <c r="I13" s="1"/>
      <c r="J13" s="1"/>
    </row>
    <row r="14" spans="1:15" x14ac:dyDescent="0.2">
      <c r="A14" s="4" t="s">
        <v>1318</v>
      </c>
      <c r="B14" s="4"/>
      <c r="C14" s="4"/>
      <c r="D14" s="4"/>
      <c r="E14" s="4"/>
      <c r="F14" s="4"/>
      <c r="G14" s="4"/>
      <c r="H14" s="4"/>
      <c r="I14" s="4"/>
      <c r="J14" s="4"/>
    </row>
    <row r="15" spans="1:15" x14ac:dyDescent="0.2">
      <c r="A15" s="866" t="s">
        <v>1323</v>
      </c>
      <c r="B15" s="866"/>
      <c r="C15" s="866"/>
      <c r="D15" s="866"/>
      <c r="E15" s="866"/>
      <c r="F15" s="866"/>
      <c r="G15" s="866"/>
      <c r="H15" s="866"/>
      <c r="I15" s="866"/>
      <c r="J15" s="866"/>
    </row>
    <row r="16" spans="1:15" x14ac:dyDescent="0.2">
      <c r="A16" s="866" t="s">
        <v>1324</v>
      </c>
      <c r="B16" s="866"/>
      <c r="C16" s="866"/>
      <c r="D16" s="866"/>
      <c r="E16" s="866"/>
      <c r="F16" s="866"/>
      <c r="G16" s="866"/>
      <c r="H16" s="866"/>
      <c r="I16" s="866"/>
      <c r="J16" s="866"/>
    </row>
    <row r="17" spans="1:13" ht="36.75" customHeight="1" x14ac:dyDescent="0.2">
      <c r="A17" s="863" t="s">
        <v>2411</v>
      </c>
      <c r="B17" s="863"/>
      <c r="C17" s="863"/>
      <c r="D17" s="863"/>
      <c r="E17" s="863"/>
      <c r="F17" s="863"/>
      <c r="G17" s="863"/>
      <c r="H17" s="863"/>
      <c r="I17" s="863"/>
      <c r="J17" s="863"/>
    </row>
    <row r="27" spans="1:13" x14ac:dyDescent="0.2">
      <c r="M27" s="203"/>
    </row>
    <row r="32" spans="1:13" x14ac:dyDescent="0.2">
      <c r="J32" s="180"/>
    </row>
  </sheetData>
  <mergeCells count="5">
    <mergeCell ref="A1:H1"/>
    <mergeCell ref="B3:L3"/>
    <mergeCell ref="A15:J15"/>
    <mergeCell ref="A16:J16"/>
    <mergeCell ref="A17:J17"/>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M1" sqref="M1"/>
    </sheetView>
  </sheetViews>
  <sheetFormatPr defaultRowHeight="12.75" x14ac:dyDescent="0.2"/>
  <cols>
    <col min="1" max="1" width="14.7109375" customWidth="1"/>
    <col min="2" max="9" width="7" customWidth="1"/>
    <col min="10" max="10" width="7" style="2" customWidth="1"/>
    <col min="11" max="12" width="7" customWidth="1"/>
    <col min="257" max="257" width="14.7109375" customWidth="1"/>
    <col min="258" max="266" width="6.7109375" customWidth="1"/>
    <col min="513" max="513" width="14.7109375" customWidth="1"/>
    <col min="514" max="522" width="6.7109375" customWidth="1"/>
    <col min="769" max="769" width="14.7109375" customWidth="1"/>
    <col min="770" max="778" width="6.7109375" customWidth="1"/>
    <col min="1025" max="1025" width="14.7109375" customWidth="1"/>
    <col min="1026" max="1034" width="6.7109375" customWidth="1"/>
    <col min="1281" max="1281" width="14.7109375" customWidth="1"/>
    <col min="1282" max="1290" width="6.7109375" customWidth="1"/>
    <col min="1537" max="1537" width="14.7109375" customWidth="1"/>
    <col min="1538" max="1546" width="6.7109375" customWidth="1"/>
    <col min="1793" max="1793" width="14.7109375" customWidth="1"/>
    <col min="1794" max="1802" width="6.7109375" customWidth="1"/>
    <col min="2049" max="2049" width="14.7109375" customWidth="1"/>
    <col min="2050" max="2058" width="6.7109375" customWidth="1"/>
    <col min="2305" max="2305" width="14.7109375" customWidth="1"/>
    <col min="2306" max="2314" width="6.7109375" customWidth="1"/>
    <col min="2561" max="2561" width="14.7109375" customWidth="1"/>
    <col min="2562" max="2570" width="6.7109375" customWidth="1"/>
    <col min="2817" max="2817" width="14.7109375" customWidth="1"/>
    <col min="2818" max="2826" width="6.7109375" customWidth="1"/>
    <col min="3073" max="3073" width="14.7109375" customWidth="1"/>
    <col min="3074" max="3082" width="6.7109375" customWidth="1"/>
    <col min="3329" max="3329" width="14.7109375" customWidth="1"/>
    <col min="3330" max="3338" width="6.7109375" customWidth="1"/>
    <col min="3585" max="3585" width="14.7109375" customWidth="1"/>
    <col min="3586" max="3594" width="6.7109375" customWidth="1"/>
    <col min="3841" max="3841" width="14.7109375" customWidth="1"/>
    <col min="3842" max="3850" width="6.7109375" customWidth="1"/>
    <col min="4097" max="4097" width="14.7109375" customWidth="1"/>
    <col min="4098" max="4106" width="6.7109375" customWidth="1"/>
    <col min="4353" max="4353" width="14.7109375" customWidth="1"/>
    <col min="4354" max="4362" width="6.7109375" customWidth="1"/>
    <col min="4609" max="4609" width="14.7109375" customWidth="1"/>
    <col min="4610" max="4618" width="6.7109375" customWidth="1"/>
    <col min="4865" max="4865" width="14.7109375" customWidth="1"/>
    <col min="4866" max="4874" width="6.7109375" customWidth="1"/>
    <col min="5121" max="5121" width="14.7109375" customWidth="1"/>
    <col min="5122" max="5130" width="6.7109375" customWidth="1"/>
    <col min="5377" max="5377" width="14.7109375" customWidth="1"/>
    <col min="5378" max="5386" width="6.7109375" customWidth="1"/>
    <col min="5633" max="5633" width="14.7109375" customWidth="1"/>
    <col min="5634" max="5642" width="6.7109375" customWidth="1"/>
    <col min="5889" max="5889" width="14.7109375" customWidth="1"/>
    <col min="5890" max="5898" width="6.7109375" customWidth="1"/>
    <col min="6145" max="6145" width="14.7109375" customWidth="1"/>
    <col min="6146" max="6154" width="6.7109375" customWidth="1"/>
    <col min="6401" max="6401" width="14.7109375" customWidth="1"/>
    <col min="6402" max="6410" width="6.7109375" customWidth="1"/>
    <col min="6657" max="6657" width="14.7109375" customWidth="1"/>
    <col min="6658" max="6666" width="6.7109375" customWidth="1"/>
    <col min="6913" max="6913" width="14.7109375" customWidth="1"/>
    <col min="6914" max="6922" width="6.7109375" customWidth="1"/>
    <col min="7169" max="7169" width="14.7109375" customWidth="1"/>
    <col min="7170" max="7178" width="6.7109375" customWidth="1"/>
    <col min="7425" max="7425" width="14.7109375" customWidth="1"/>
    <col min="7426" max="7434" width="6.7109375" customWidth="1"/>
    <col min="7681" max="7681" width="14.7109375" customWidth="1"/>
    <col min="7682" max="7690" width="6.7109375" customWidth="1"/>
    <col min="7937" max="7937" width="14.7109375" customWidth="1"/>
    <col min="7938" max="7946" width="6.7109375" customWidth="1"/>
    <col min="8193" max="8193" width="14.7109375" customWidth="1"/>
    <col min="8194" max="8202" width="6.7109375" customWidth="1"/>
    <col min="8449" max="8449" width="14.7109375" customWidth="1"/>
    <col min="8450" max="8458" width="6.7109375" customWidth="1"/>
    <col min="8705" max="8705" width="14.7109375" customWidth="1"/>
    <col min="8706" max="8714" width="6.7109375" customWidth="1"/>
    <col min="8961" max="8961" width="14.7109375" customWidth="1"/>
    <col min="8962" max="8970" width="6.7109375" customWidth="1"/>
    <col min="9217" max="9217" width="14.7109375" customWidth="1"/>
    <col min="9218" max="9226" width="6.7109375" customWidth="1"/>
    <col min="9473" max="9473" width="14.7109375" customWidth="1"/>
    <col min="9474" max="9482" width="6.7109375" customWidth="1"/>
    <col min="9729" max="9729" width="14.7109375" customWidth="1"/>
    <col min="9730" max="9738" width="6.7109375" customWidth="1"/>
    <col min="9985" max="9985" width="14.7109375" customWidth="1"/>
    <col min="9986" max="9994" width="6.7109375" customWidth="1"/>
    <col min="10241" max="10241" width="14.7109375" customWidth="1"/>
    <col min="10242" max="10250" width="6.7109375" customWidth="1"/>
    <col min="10497" max="10497" width="14.7109375" customWidth="1"/>
    <col min="10498" max="10506" width="6.7109375" customWidth="1"/>
    <col min="10753" max="10753" width="14.7109375" customWidth="1"/>
    <col min="10754" max="10762" width="6.7109375" customWidth="1"/>
    <col min="11009" max="11009" width="14.7109375" customWidth="1"/>
    <col min="11010" max="11018" width="6.7109375" customWidth="1"/>
    <col min="11265" max="11265" width="14.7109375" customWidth="1"/>
    <col min="11266" max="11274" width="6.7109375" customWidth="1"/>
    <col min="11521" max="11521" width="14.7109375" customWidth="1"/>
    <col min="11522" max="11530" width="6.7109375" customWidth="1"/>
    <col min="11777" max="11777" width="14.7109375" customWidth="1"/>
    <col min="11778" max="11786" width="6.7109375" customWidth="1"/>
    <col min="12033" max="12033" width="14.7109375" customWidth="1"/>
    <col min="12034" max="12042" width="6.7109375" customWidth="1"/>
    <col min="12289" max="12289" width="14.7109375" customWidth="1"/>
    <col min="12290" max="12298" width="6.7109375" customWidth="1"/>
    <col min="12545" max="12545" width="14.7109375" customWidth="1"/>
    <col min="12546" max="12554" width="6.7109375" customWidth="1"/>
    <col min="12801" max="12801" width="14.7109375" customWidth="1"/>
    <col min="12802" max="12810" width="6.7109375" customWidth="1"/>
    <col min="13057" max="13057" width="14.7109375" customWidth="1"/>
    <col min="13058" max="13066" width="6.7109375" customWidth="1"/>
    <col min="13313" max="13313" width="14.7109375" customWidth="1"/>
    <col min="13314" max="13322" width="6.7109375" customWidth="1"/>
    <col min="13569" max="13569" width="14.7109375" customWidth="1"/>
    <col min="13570" max="13578" width="6.7109375" customWidth="1"/>
    <col min="13825" max="13825" width="14.7109375" customWidth="1"/>
    <col min="13826" max="13834" width="6.7109375" customWidth="1"/>
    <col min="14081" max="14081" width="14.7109375" customWidth="1"/>
    <col min="14082" max="14090" width="6.7109375" customWidth="1"/>
    <col min="14337" max="14337" width="14.7109375" customWidth="1"/>
    <col min="14338" max="14346" width="6.7109375" customWidth="1"/>
    <col min="14593" max="14593" width="14.7109375" customWidth="1"/>
    <col min="14594" max="14602" width="6.7109375" customWidth="1"/>
    <col min="14849" max="14849" width="14.7109375" customWidth="1"/>
    <col min="14850" max="14858" width="6.7109375" customWidth="1"/>
    <col min="15105" max="15105" width="14.7109375" customWidth="1"/>
    <col min="15106" max="15114" width="6.7109375" customWidth="1"/>
    <col min="15361" max="15361" width="14.7109375" customWidth="1"/>
    <col min="15362" max="15370" width="6.7109375" customWidth="1"/>
    <col min="15617" max="15617" width="14.7109375" customWidth="1"/>
    <col min="15618" max="15626" width="6.7109375" customWidth="1"/>
    <col min="15873" max="15873" width="14.7109375" customWidth="1"/>
    <col min="15874" max="15882" width="6.7109375" customWidth="1"/>
    <col min="16129" max="16129" width="14.7109375" customWidth="1"/>
    <col min="16130" max="16138" width="6.7109375" customWidth="1"/>
  </cols>
  <sheetData>
    <row r="1" spans="1:13" x14ac:dyDescent="0.2">
      <c r="A1" s="5" t="s">
        <v>1920</v>
      </c>
    </row>
    <row r="2" spans="1:13" x14ac:dyDescent="0.2">
      <c r="A2" s="1"/>
    </row>
    <row r="3" spans="1:13" ht="13.5" thickBot="1" x14ac:dyDescent="0.25">
      <c r="A3" s="1"/>
      <c r="L3" s="647" t="s">
        <v>1881</v>
      </c>
    </row>
    <row r="4" spans="1:13" ht="13.5" thickBot="1" x14ac:dyDescent="0.25">
      <c r="A4" s="129"/>
      <c r="B4" s="555">
        <v>2010</v>
      </c>
      <c r="C4" s="555">
        <v>2011</v>
      </c>
      <c r="D4" s="555">
        <v>2012</v>
      </c>
      <c r="E4" s="555">
        <v>2013</v>
      </c>
      <c r="F4" s="555">
        <v>2014</v>
      </c>
      <c r="G4" s="555">
        <v>2015</v>
      </c>
      <c r="H4" s="555">
        <v>2016</v>
      </c>
      <c r="I4" s="555">
        <v>2017</v>
      </c>
      <c r="J4" s="555">
        <v>2018</v>
      </c>
      <c r="K4" s="555">
        <v>2019</v>
      </c>
      <c r="L4" s="555">
        <v>2020</v>
      </c>
    </row>
    <row r="5" spans="1:13" x14ac:dyDescent="0.2">
      <c r="A5" s="3" t="s">
        <v>330</v>
      </c>
      <c r="B5" s="39">
        <v>7</v>
      </c>
      <c r="C5" s="39">
        <v>7.2</v>
      </c>
      <c r="D5" s="39">
        <v>6.8</v>
      </c>
      <c r="E5" s="39">
        <v>7.1</v>
      </c>
      <c r="F5" s="39">
        <v>6.8</v>
      </c>
      <c r="G5" s="39">
        <v>6.8</v>
      </c>
      <c r="H5" s="39">
        <v>5.9</v>
      </c>
      <c r="I5" s="39">
        <v>4.9000000000000004</v>
      </c>
      <c r="J5" s="39">
        <v>4.2</v>
      </c>
      <c r="K5" s="39">
        <v>3.9</v>
      </c>
      <c r="L5" s="39">
        <v>5</v>
      </c>
    </row>
    <row r="6" spans="1:13" x14ac:dyDescent="0.2">
      <c r="A6" s="1" t="s">
        <v>1872</v>
      </c>
      <c r="B6" s="33">
        <v>22.1</v>
      </c>
      <c r="C6" s="33">
        <v>23.9</v>
      </c>
      <c r="D6" s="33">
        <v>22.6</v>
      </c>
      <c r="E6" s="33">
        <v>23.7</v>
      </c>
      <c r="F6" s="33">
        <v>24</v>
      </c>
      <c r="G6" s="33">
        <v>21.7</v>
      </c>
      <c r="H6" s="33">
        <v>20.6</v>
      </c>
      <c r="I6" s="33">
        <v>18.3</v>
      </c>
      <c r="J6" s="33">
        <v>16.2</v>
      </c>
      <c r="K6" s="33">
        <v>16.8</v>
      </c>
      <c r="L6" s="33">
        <v>17.3</v>
      </c>
    </row>
    <row r="7" spans="1:13" x14ac:dyDescent="0.2">
      <c r="A7" s="1" t="s">
        <v>1919</v>
      </c>
      <c r="B7" s="33">
        <v>5.6</v>
      </c>
      <c r="C7" s="33">
        <v>5.7</v>
      </c>
      <c r="D7" s="33">
        <v>5.4</v>
      </c>
      <c r="E7" s="33">
        <v>5.7</v>
      </c>
      <c r="F7" s="33">
        <v>5.5</v>
      </c>
      <c r="G7" s="33">
        <v>5.6</v>
      </c>
      <c r="H7" s="33">
        <v>4.8</v>
      </c>
      <c r="I7" s="33">
        <v>3.9</v>
      </c>
      <c r="J7" s="33">
        <v>3.3</v>
      </c>
      <c r="K7" s="33">
        <v>3</v>
      </c>
      <c r="L7" s="33">
        <v>4.0999999999999996</v>
      </c>
    </row>
    <row r="8" spans="1:13" x14ac:dyDescent="0.2">
      <c r="A8" s="1"/>
      <c r="B8" s="38"/>
      <c r="C8" s="38"/>
      <c r="D8" s="38"/>
      <c r="E8" s="38"/>
      <c r="F8" s="38"/>
      <c r="G8" s="38"/>
      <c r="H8" s="38"/>
      <c r="I8" s="33"/>
      <c r="J8" s="33"/>
    </row>
    <row r="9" spans="1:13" x14ac:dyDescent="0.2">
      <c r="A9" s="3" t="s">
        <v>1281</v>
      </c>
      <c r="B9" s="39">
        <v>7.6</v>
      </c>
      <c r="C9" s="39">
        <v>7.7</v>
      </c>
      <c r="D9" s="39">
        <v>7.4</v>
      </c>
      <c r="E9" s="39">
        <v>7.7</v>
      </c>
      <c r="F9" s="39">
        <v>7.3</v>
      </c>
      <c r="G9" s="39">
        <v>7.5</v>
      </c>
      <c r="H9" s="39">
        <v>6.6</v>
      </c>
      <c r="I9" s="39">
        <v>5.6</v>
      </c>
      <c r="J9" s="39">
        <v>4.7</v>
      </c>
      <c r="K9" s="39">
        <v>4.3</v>
      </c>
      <c r="L9" s="39">
        <v>5.3</v>
      </c>
    </row>
    <row r="10" spans="1:13" x14ac:dyDescent="0.2">
      <c r="A10" s="1" t="s">
        <v>1872</v>
      </c>
      <c r="B10" s="33">
        <v>22.1</v>
      </c>
      <c r="C10" s="33">
        <v>24</v>
      </c>
      <c r="D10" s="33">
        <v>22.2</v>
      </c>
      <c r="E10" s="33">
        <v>23.2</v>
      </c>
      <c r="F10" s="33">
        <v>23.6</v>
      </c>
      <c r="G10" s="33">
        <v>20.6</v>
      </c>
      <c r="H10" s="33">
        <v>19.899999999999999</v>
      </c>
      <c r="I10" s="33">
        <v>18.100000000000001</v>
      </c>
      <c r="J10" s="33">
        <v>16.3</v>
      </c>
      <c r="K10" s="33">
        <v>16.3</v>
      </c>
      <c r="L10" s="33">
        <v>17.899999999999999</v>
      </c>
    </row>
    <row r="11" spans="1:13" x14ac:dyDescent="0.2">
      <c r="A11" s="1" t="s">
        <v>1919</v>
      </c>
      <c r="B11" s="33">
        <v>6.1</v>
      </c>
      <c r="C11" s="33">
        <v>6.2</v>
      </c>
      <c r="D11" s="33">
        <v>6</v>
      </c>
      <c r="E11" s="33">
        <v>6.3</v>
      </c>
      <c r="F11" s="33">
        <v>6</v>
      </c>
      <c r="G11" s="33">
        <v>6.4</v>
      </c>
      <c r="H11" s="33">
        <v>5.5</v>
      </c>
      <c r="I11" s="33">
        <v>4.5999999999999996</v>
      </c>
      <c r="J11" s="33">
        <v>3.8</v>
      </c>
      <c r="K11" s="33">
        <v>3.4</v>
      </c>
      <c r="L11" s="33">
        <v>4.3</v>
      </c>
    </row>
    <row r="12" spans="1:13" x14ac:dyDescent="0.2">
      <c r="A12" s="3"/>
      <c r="B12" s="38"/>
      <c r="C12" s="38"/>
      <c r="D12" s="38"/>
      <c r="E12" s="38"/>
      <c r="F12" s="38"/>
      <c r="G12" s="38"/>
      <c r="H12" s="38"/>
      <c r="I12" s="33"/>
      <c r="J12" s="33"/>
      <c r="M12" s="633"/>
    </row>
    <row r="13" spans="1:13" x14ac:dyDescent="0.2">
      <c r="A13" s="3" t="s">
        <v>1282</v>
      </c>
      <c r="B13" s="39">
        <v>6.2</v>
      </c>
      <c r="C13" s="39">
        <v>6.5</v>
      </c>
      <c r="D13" s="39">
        <v>6.1</v>
      </c>
      <c r="E13" s="39">
        <v>6.3</v>
      </c>
      <c r="F13" s="39">
        <v>6.1</v>
      </c>
      <c r="G13" s="39">
        <v>5.8</v>
      </c>
      <c r="H13" s="39">
        <v>5</v>
      </c>
      <c r="I13" s="39">
        <v>4</v>
      </c>
      <c r="J13" s="39">
        <v>3.5</v>
      </c>
      <c r="K13" s="39">
        <v>3.4</v>
      </c>
      <c r="L13" s="39">
        <v>4.7</v>
      </c>
    </row>
    <row r="14" spans="1:13" x14ac:dyDescent="0.2">
      <c r="A14" s="1" t="s">
        <v>1872</v>
      </c>
      <c r="B14" s="33">
        <v>22.1</v>
      </c>
      <c r="C14" s="33">
        <v>23.7</v>
      </c>
      <c r="D14" s="33">
        <v>23</v>
      </c>
      <c r="E14" s="33">
        <v>24.6</v>
      </c>
      <c r="F14" s="33">
        <v>24.7</v>
      </c>
      <c r="G14" s="33">
        <v>23.4</v>
      </c>
      <c r="H14" s="33">
        <v>21.8</v>
      </c>
      <c r="I14" s="33">
        <v>18.600000000000001</v>
      </c>
      <c r="J14" s="33">
        <v>16.2</v>
      </c>
      <c r="K14" s="33">
        <v>17.5</v>
      </c>
      <c r="L14" s="33">
        <v>16.5</v>
      </c>
    </row>
    <row r="15" spans="1:13" x14ac:dyDescent="0.2">
      <c r="A15" s="1" t="s">
        <v>1919</v>
      </c>
      <c r="B15" s="33">
        <v>4.9000000000000004</v>
      </c>
      <c r="C15" s="33">
        <v>5</v>
      </c>
      <c r="D15" s="33">
        <v>4.7</v>
      </c>
      <c r="E15" s="33">
        <v>4.9000000000000004</v>
      </c>
      <c r="F15" s="33">
        <v>4.8</v>
      </c>
      <c r="G15" s="33">
        <v>4.5999999999999996</v>
      </c>
      <c r="H15" s="33">
        <v>3.9</v>
      </c>
      <c r="I15" s="33">
        <v>3</v>
      </c>
      <c r="J15" s="33">
        <v>2.6</v>
      </c>
      <c r="K15" s="33">
        <v>2.5</v>
      </c>
      <c r="L15" s="33">
        <v>3.9</v>
      </c>
    </row>
    <row r="16" spans="1:13" x14ac:dyDescent="0.2">
      <c r="A16" s="3"/>
      <c r="B16" s="38"/>
      <c r="C16" s="38"/>
      <c r="D16" s="38"/>
      <c r="E16" s="38"/>
      <c r="F16" s="38"/>
      <c r="G16" s="38"/>
      <c r="H16" s="38"/>
      <c r="I16" s="33"/>
      <c r="J16" s="33"/>
    </row>
    <row r="17" spans="1:12" x14ac:dyDescent="0.2">
      <c r="A17" s="3" t="s">
        <v>358</v>
      </c>
      <c r="B17" s="39">
        <v>8.8000000000000007</v>
      </c>
      <c r="C17" s="39">
        <v>8.6</v>
      </c>
      <c r="D17" s="39">
        <v>8.3000000000000007</v>
      </c>
      <c r="E17" s="39">
        <v>8.6999999999999993</v>
      </c>
      <c r="F17" s="39">
        <v>8.1</v>
      </c>
      <c r="G17" s="39">
        <v>7</v>
      </c>
      <c r="H17" s="39">
        <v>5.6</v>
      </c>
      <c r="I17" s="39">
        <v>4.5</v>
      </c>
      <c r="J17" s="39">
        <v>3.8</v>
      </c>
      <c r="K17" s="39">
        <v>3.4</v>
      </c>
      <c r="L17" s="39">
        <v>4.4000000000000004</v>
      </c>
    </row>
    <row r="18" spans="1:12" x14ac:dyDescent="0.2">
      <c r="A18" s="1" t="s">
        <v>1872</v>
      </c>
      <c r="B18" s="33">
        <v>30.3</v>
      </c>
      <c r="C18" s="33">
        <v>31.8</v>
      </c>
      <c r="D18" s="33">
        <v>30.6</v>
      </c>
      <c r="E18" s="33">
        <v>32.299999999999997</v>
      </c>
      <c r="F18" s="33">
        <v>32.6</v>
      </c>
      <c r="G18" s="33">
        <v>26.9</v>
      </c>
      <c r="H18" s="33">
        <v>24.9</v>
      </c>
      <c r="I18" s="33">
        <v>20.8</v>
      </c>
      <c r="J18" s="33">
        <v>19.3</v>
      </c>
      <c r="K18" s="33">
        <v>20.2</v>
      </c>
      <c r="L18" s="33">
        <v>20.100000000000001</v>
      </c>
    </row>
    <row r="19" spans="1:12" x14ac:dyDescent="0.2">
      <c r="A19" s="1" t="s">
        <v>1919</v>
      </c>
      <c r="B19" s="33">
        <v>7.2</v>
      </c>
      <c r="C19" s="33">
        <v>6.9</v>
      </c>
      <c r="D19" s="33">
        <v>6.8</v>
      </c>
      <c r="E19" s="33">
        <v>7.2</v>
      </c>
      <c r="F19" s="33">
        <v>6.7</v>
      </c>
      <c r="G19" s="33">
        <v>5.9</v>
      </c>
      <c r="H19" s="33">
        <v>4.7</v>
      </c>
      <c r="I19" s="33">
        <v>3.8</v>
      </c>
      <c r="J19" s="33">
        <v>3.1</v>
      </c>
      <c r="K19" s="33">
        <v>2.7</v>
      </c>
      <c r="L19" s="33">
        <v>3.8</v>
      </c>
    </row>
    <row r="20" spans="1:12" x14ac:dyDescent="0.2">
      <c r="A20" s="3"/>
      <c r="B20" s="38"/>
      <c r="C20" s="38"/>
      <c r="D20" s="38"/>
      <c r="E20" s="38"/>
      <c r="F20" s="38"/>
      <c r="G20" s="38"/>
      <c r="H20" s="38"/>
      <c r="I20" s="33"/>
      <c r="J20" s="33"/>
    </row>
    <row r="21" spans="1:12" x14ac:dyDescent="0.2">
      <c r="A21" s="3" t="s">
        <v>359</v>
      </c>
      <c r="B21" s="39">
        <v>4.8</v>
      </c>
      <c r="C21" s="39">
        <v>5.5</v>
      </c>
      <c r="D21" s="39">
        <v>5</v>
      </c>
      <c r="E21" s="39">
        <v>5.2</v>
      </c>
      <c r="F21" s="39">
        <v>5.3</v>
      </c>
      <c r="G21" s="39">
        <v>6.6</v>
      </c>
      <c r="H21" s="39">
        <v>6.3</v>
      </c>
      <c r="I21" s="39">
        <v>5.4</v>
      </c>
      <c r="J21" s="39">
        <v>4.7</v>
      </c>
      <c r="K21" s="39">
        <v>4.5</v>
      </c>
      <c r="L21" s="39">
        <v>5.8</v>
      </c>
    </row>
    <row r="22" spans="1:12" x14ac:dyDescent="0.2">
      <c r="A22" s="1" t="s">
        <v>1872</v>
      </c>
      <c r="B22" s="33">
        <v>15.8</v>
      </c>
      <c r="C22" s="33">
        <v>17.5</v>
      </c>
      <c r="D22" s="33">
        <v>16.3</v>
      </c>
      <c r="E22" s="33">
        <v>17.600000000000001</v>
      </c>
      <c r="F22" s="33">
        <v>18.3</v>
      </c>
      <c r="G22" s="33">
        <v>18.5</v>
      </c>
      <c r="H22" s="33">
        <v>18.3</v>
      </c>
      <c r="I22" s="33">
        <v>17</v>
      </c>
      <c r="J22" s="33">
        <v>14.7</v>
      </c>
      <c r="K22" s="33">
        <v>15.2</v>
      </c>
      <c r="L22" s="33">
        <v>16</v>
      </c>
    </row>
    <row r="23" spans="1:12" ht="13.5" thickBot="1" x14ac:dyDescent="0.25">
      <c r="A23" s="1" t="s">
        <v>1919</v>
      </c>
      <c r="B23" s="35">
        <v>3.6</v>
      </c>
      <c r="C23" s="35">
        <v>4.0999999999999996</v>
      </c>
      <c r="D23" s="35">
        <v>3.7</v>
      </c>
      <c r="E23" s="35">
        <v>3.9</v>
      </c>
      <c r="F23" s="35">
        <v>3.9</v>
      </c>
      <c r="G23" s="35">
        <v>5.2</v>
      </c>
      <c r="H23" s="35">
        <v>4.9000000000000004</v>
      </c>
      <c r="I23" s="35">
        <v>4.0999999999999996</v>
      </c>
      <c r="J23" s="35">
        <v>3.6</v>
      </c>
      <c r="K23" s="35">
        <v>3.3</v>
      </c>
      <c r="L23" s="35">
        <v>4.5999999999999996</v>
      </c>
    </row>
    <row r="24" spans="1:12" x14ac:dyDescent="0.2">
      <c r="A24" s="401"/>
    </row>
    <row r="25" spans="1:12" x14ac:dyDescent="0.2">
      <c r="A25" s="1" t="s">
        <v>1892</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8.5703125" customWidth="1"/>
    <col min="258" max="266" width="7.7109375" customWidth="1"/>
    <col min="514" max="522" width="7.7109375" customWidth="1"/>
    <col min="770" max="778" width="7.7109375" customWidth="1"/>
    <col min="1026" max="1034" width="7.7109375" customWidth="1"/>
    <col min="1282" max="1290" width="7.7109375" customWidth="1"/>
    <col min="1538" max="1546" width="7.7109375" customWidth="1"/>
    <col min="1794" max="1802" width="7.7109375" customWidth="1"/>
    <col min="2050" max="2058" width="7.7109375" customWidth="1"/>
    <col min="2306" max="2314" width="7.7109375" customWidth="1"/>
    <col min="2562" max="2570" width="7.7109375" customWidth="1"/>
    <col min="2818" max="2826" width="7.7109375" customWidth="1"/>
    <col min="3074" max="3082" width="7.7109375" customWidth="1"/>
    <col min="3330" max="3338" width="7.7109375" customWidth="1"/>
    <col min="3586" max="3594" width="7.7109375" customWidth="1"/>
    <col min="3842" max="3850" width="7.7109375" customWidth="1"/>
    <col min="4098" max="4106" width="7.7109375" customWidth="1"/>
    <col min="4354" max="4362" width="7.7109375" customWidth="1"/>
    <col min="4610" max="4618" width="7.7109375" customWidth="1"/>
    <col min="4866" max="4874" width="7.7109375" customWidth="1"/>
    <col min="5122" max="5130" width="7.7109375" customWidth="1"/>
    <col min="5378" max="5386" width="7.7109375" customWidth="1"/>
    <col min="5634" max="5642" width="7.7109375" customWidth="1"/>
    <col min="5890" max="5898" width="7.7109375" customWidth="1"/>
    <col min="6146" max="6154" width="7.7109375" customWidth="1"/>
    <col min="6402" max="6410" width="7.7109375" customWidth="1"/>
    <col min="6658" max="6666" width="7.7109375" customWidth="1"/>
    <col min="6914" max="6922" width="7.7109375" customWidth="1"/>
    <col min="7170" max="7178" width="7.7109375" customWidth="1"/>
    <col min="7426" max="7434" width="7.7109375" customWidth="1"/>
    <col min="7682" max="7690" width="7.7109375" customWidth="1"/>
    <col min="7938" max="7946" width="7.7109375" customWidth="1"/>
    <col min="8194" max="8202" width="7.7109375" customWidth="1"/>
    <col min="8450" max="8458" width="7.7109375" customWidth="1"/>
    <col min="8706" max="8714" width="7.7109375" customWidth="1"/>
    <col min="8962" max="8970" width="7.7109375" customWidth="1"/>
    <col min="9218" max="9226" width="7.7109375" customWidth="1"/>
    <col min="9474" max="9482" width="7.7109375" customWidth="1"/>
    <col min="9730" max="9738" width="7.7109375" customWidth="1"/>
    <col min="9986" max="9994" width="7.7109375" customWidth="1"/>
    <col min="10242" max="10250" width="7.7109375" customWidth="1"/>
    <col min="10498" max="10506" width="7.7109375" customWidth="1"/>
    <col min="10754" max="10762" width="7.7109375" customWidth="1"/>
    <col min="11010" max="11018" width="7.7109375" customWidth="1"/>
    <col min="11266" max="11274" width="7.7109375" customWidth="1"/>
    <col min="11522" max="11530" width="7.7109375" customWidth="1"/>
    <col min="11778" max="11786" width="7.7109375" customWidth="1"/>
    <col min="12034" max="12042" width="7.7109375" customWidth="1"/>
    <col min="12290" max="12298" width="7.7109375" customWidth="1"/>
    <col min="12546" max="12554" width="7.7109375" customWidth="1"/>
    <col min="12802" max="12810" width="7.7109375" customWidth="1"/>
    <col min="13058" max="13066" width="7.7109375" customWidth="1"/>
    <col min="13314" max="13322" width="7.7109375" customWidth="1"/>
    <col min="13570" max="13578" width="7.7109375" customWidth="1"/>
    <col min="13826" max="13834" width="7.7109375" customWidth="1"/>
    <col min="14082" max="14090" width="7.7109375" customWidth="1"/>
    <col min="14338" max="14346" width="7.7109375" customWidth="1"/>
    <col min="14594" max="14602" width="7.7109375" customWidth="1"/>
    <col min="14850" max="14858" width="7.7109375" customWidth="1"/>
    <col min="15106" max="15114" width="7.7109375" customWidth="1"/>
    <col min="15362" max="15370" width="7.7109375" customWidth="1"/>
    <col min="15618" max="15626" width="7.7109375" customWidth="1"/>
    <col min="15874" max="15882" width="7.7109375" customWidth="1"/>
    <col min="16130" max="16138" width="7.7109375" customWidth="1"/>
  </cols>
  <sheetData>
    <row r="1" spans="1:13" x14ac:dyDescent="0.2">
      <c r="A1" s="889" t="s">
        <v>1921</v>
      </c>
      <c r="B1" s="889"/>
      <c r="C1" s="889"/>
      <c r="D1" s="889"/>
      <c r="E1" s="889"/>
      <c r="F1" s="889"/>
      <c r="G1" s="889"/>
      <c r="H1" s="889"/>
      <c r="I1" s="889"/>
      <c r="J1" s="889"/>
      <c r="K1" s="889"/>
      <c r="L1" s="889"/>
    </row>
    <row r="2" spans="1:13" x14ac:dyDescent="0.2">
      <c r="A2" s="5"/>
    </row>
    <row r="3" spans="1:13" ht="13.5" thickBot="1" x14ac:dyDescent="0.25">
      <c r="A3" s="1"/>
      <c r="L3" s="2" t="s">
        <v>286</v>
      </c>
    </row>
    <row r="4" spans="1:13" ht="13.5" thickBot="1" x14ac:dyDescent="0.25">
      <c r="A4" s="130"/>
      <c r="B4" s="118">
        <v>2010</v>
      </c>
      <c r="C4" s="118">
        <v>2011</v>
      </c>
      <c r="D4" s="118">
        <v>2012</v>
      </c>
      <c r="E4" s="118">
        <v>2013</v>
      </c>
      <c r="F4" s="118">
        <v>2014</v>
      </c>
      <c r="G4" s="118">
        <v>2015</v>
      </c>
      <c r="H4" s="118">
        <v>2016</v>
      </c>
      <c r="I4" s="118">
        <v>2017</v>
      </c>
      <c r="J4" s="118">
        <v>2018</v>
      </c>
      <c r="K4" s="118">
        <v>2019</v>
      </c>
      <c r="L4" s="118">
        <v>2020</v>
      </c>
    </row>
    <row r="5" spans="1:13" x14ac:dyDescent="0.2">
      <c r="A5" s="119" t="s">
        <v>330</v>
      </c>
      <c r="B5" s="131">
        <v>6.9</v>
      </c>
      <c r="C5" s="131">
        <v>7.3</v>
      </c>
      <c r="D5" s="131">
        <v>6.9</v>
      </c>
      <c r="E5" s="131">
        <v>7.1</v>
      </c>
      <c r="F5" s="131">
        <v>7.1</v>
      </c>
      <c r="G5" s="131">
        <v>6.8</v>
      </c>
      <c r="H5" s="131">
        <v>5.8</v>
      </c>
      <c r="I5" s="131">
        <v>5.5</v>
      </c>
      <c r="J5" s="131">
        <v>4.8</v>
      </c>
      <c r="K5" s="654">
        <v>5</v>
      </c>
      <c r="L5" s="131">
        <v>5.2</v>
      </c>
    </row>
    <row r="6" spans="1:13" x14ac:dyDescent="0.2">
      <c r="A6" s="121" t="s">
        <v>1281</v>
      </c>
      <c r="B6" s="126">
        <v>8.1</v>
      </c>
      <c r="C6" s="126">
        <v>8.5</v>
      </c>
      <c r="D6" s="126">
        <v>7.9</v>
      </c>
      <c r="E6" s="126">
        <v>8.1</v>
      </c>
      <c r="F6" s="126">
        <v>8.1999999999999993</v>
      </c>
      <c r="G6" s="126">
        <v>7.6</v>
      </c>
      <c r="H6" s="126">
        <v>6.7</v>
      </c>
      <c r="I6" s="126">
        <v>6.3</v>
      </c>
      <c r="J6" s="126">
        <v>5.6</v>
      </c>
      <c r="K6" s="126">
        <v>5.8</v>
      </c>
      <c r="L6" s="126">
        <v>6.3</v>
      </c>
    </row>
    <row r="7" spans="1:13" x14ac:dyDescent="0.2">
      <c r="A7" s="121" t="s">
        <v>1282</v>
      </c>
      <c r="B7" s="126">
        <v>5.7</v>
      </c>
      <c r="C7" s="126">
        <v>6.1</v>
      </c>
      <c r="D7" s="126">
        <v>5.9</v>
      </c>
      <c r="E7" s="126">
        <v>6.1</v>
      </c>
      <c r="F7" s="126">
        <v>5.9</v>
      </c>
      <c r="G7" s="126">
        <v>5.9</v>
      </c>
      <c r="H7" s="126">
        <v>4.8</v>
      </c>
      <c r="I7" s="126">
        <v>4.7</v>
      </c>
      <c r="J7" s="126">
        <v>3.9</v>
      </c>
      <c r="K7" s="126">
        <v>4.0999999999999996</v>
      </c>
      <c r="L7" s="126">
        <v>3.9</v>
      </c>
    </row>
    <row r="8" spans="1:13" x14ac:dyDescent="0.2">
      <c r="A8" s="121" t="s">
        <v>358</v>
      </c>
      <c r="B8" s="126">
        <v>7.6</v>
      </c>
      <c r="C8" s="126">
        <v>8.1</v>
      </c>
      <c r="D8" s="126">
        <v>7.6</v>
      </c>
      <c r="E8" s="126">
        <v>7.7</v>
      </c>
      <c r="F8" s="126">
        <v>7.5</v>
      </c>
      <c r="G8" s="126">
        <v>6.4</v>
      </c>
      <c r="H8" s="650">
        <v>5</v>
      </c>
      <c r="I8" s="126">
        <v>4.5</v>
      </c>
      <c r="J8" s="650">
        <v>4</v>
      </c>
      <c r="K8" s="126">
        <v>4.0999999999999996</v>
      </c>
      <c r="L8" s="126">
        <v>4.2</v>
      </c>
    </row>
    <row r="9" spans="1:13" ht="13.5" thickBot="1" x14ac:dyDescent="0.25">
      <c r="A9" s="122" t="s">
        <v>359</v>
      </c>
      <c r="B9" s="127">
        <v>6.1</v>
      </c>
      <c r="C9" s="127">
        <v>6.4</v>
      </c>
      <c r="D9" s="127">
        <v>6.1</v>
      </c>
      <c r="E9" s="127">
        <v>6.5</v>
      </c>
      <c r="F9" s="127">
        <v>6.7</v>
      </c>
      <c r="G9" s="127">
        <v>7.2</v>
      </c>
      <c r="H9" s="127">
        <v>6.5</v>
      </c>
      <c r="I9" s="127">
        <v>6.4</v>
      </c>
      <c r="J9" s="127">
        <v>5.5</v>
      </c>
      <c r="K9" s="127">
        <v>5.7</v>
      </c>
      <c r="L9" s="651">
        <v>6</v>
      </c>
    </row>
    <row r="10" spans="1:13" x14ac:dyDescent="0.2">
      <c r="A10" s="1"/>
    </row>
    <row r="11" spans="1:13" x14ac:dyDescent="0.2">
      <c r="A11" s="1" t="s">
        <v>1892</v>
      </c>
    </row>
    <row r="12" spans="1:13" x14ac:dyDescent="0.2">
      <c r="M12" s="633"/>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M1" sqref="M1"/>
    </sheetView>
  </sheetViews>
  <sheetFormatPr defaultRowHeight="12.75" x14ac:dyDescent="0.2"/>
  <cols>
    <col min="2" max="12" width="8.28515625" customWidth="1"/>
    <col min="258" max="266" width="8.140625" customWidth="1"/>
    <col min="514" max="522" width="8.140625" customWidth="1"/>
    <col min="770" max="778" width="8.140625" customWidth="1"/>
    <col min="1026" max="1034" width="8.140625" customWidth="1"/>
    <col min="1282" max="1290" width="8.140625" customWidth="1"/>
    <col min="1538" max="1546" width="8.140625" customWidth="1"/>
    <col min="1794" max="1802" width="8.140625" customWidth="1"/>
    <col min="2050" max="2058" width="8.140625" customWidth="1"/>
    <col min="2306" max="2314" width="8.140625" customWidth="1"/>
    <col min="2562" max="2570" width="8.140625" customWidth="1"/>
    <col min="2818" max="2826" width="8.140625" customWidth="1"/>
    <col min="3074" max="3082" width="8.140625" customWidth="1"/>
    <col min="3330" max="3338" width="8.140625" customWidth="1"/>
    <col min="3586" max="3594" width="8.140625" customWidth="1"/>
    <col min="3842" max="3850" width="8.140625" customWidth="1"/>
    <col min="4098" max="4106" width="8.140625" customWidth="1"/>
    <col min="4354" max="4362" width="8.140625" customWidth="1"/>
    <col min="4610" max="4618" width="8.140625" customWidth="1"/>
    <col min="4866" max="4874" width="8.140625" customWidth="1"/>
    <col min="5122" max="5130" width="8.140625" customWidth="1"/>
    <col min="5378" max="5386" width="8.140625" customWidth="1"/>
    <col min="5634" max="5642" width="8.140625" customWidth="1"/>
    <col min="5890" max="5898" width="8.140625" customWidth="1"/>
    <col min="6146" max="6154" width="8.140625" customWidth="1"/>
    <col min="6402" max="6410" width="8.140625" customWidth="1"/>
    <col min="6658" max="6666" width="8.140625" customWidth="1"/>
    <col min="6914" max="6922" width="8.140625" customWidth="1"/>
    <col min="7170" max="7178" width="8.140625" customWidth="1"/>
    <col min="7426" max="7434" width="8.140625" customWidth="1"/>
    <col min="7682" max="7690" width="8.140625" customWidth="1"/>
    <col min="7938" max="7946" width="8.140625" customWidth="1"/>
    <col min="8194" max="8202" width="8.140625" customWidth="1"/>
    <col min="8450" max="8458" width="8.140625" customWidth="1"/>
    <col min="8706" max="8714" width="8.140625" customWidth="1"/>
    <col min="8962" max="8970" width="8.140625" customWidth="1"/>
    <col min="9218" max="9226" width="8.140625" customWidth="1"/>
    <col min="9474" max="9482" width="8.140625" customWidth="1"/>
    <col min="9730" max="9738" width="8.140625" customWidth="1"/>
    <col min="9986" max="9994" width="8.140625" customWidth="1"/>
    <col min="10242" max="10250" width="8.140625" customWidth="1"/>
    <col min="10498" max="10506" width="8.140625" customWidth="1"/>
    <col min="10754" max="10762" width="8.140625" customWidth="1"/>
    <col min="11010" max="11018" width="8.140625" customWidth="1"/>
    <col min="11266" max="11274" width="8.140625" customWidth="1"/>
    <col min="11522" max="11530" width="8.140625" customWidth="1"/>
    <col min="11778" max="11786" width="8.140625" customWidth="1"/>
    <col min="12034" max="12042" width="8.140625" customWidth="1"/>
    <col min="12290" max="12298" width="8.140625" customWidth="1"/>
    <col min="12546" max="12554" width="8.140625" customWidth="1"/>
    <col min="12802" max="12810" width="8.140625" customWidth="1"/>
    <col min="13058" max="13066" width="8.140625" customWidth="1"/>
    <col min="13314" max="13322" width="8.140625" customWidth="1"/>
    <col min="13570" max="13578" width="8.140625" customWidth="1"/>
    <col min="13826" max="13834" width="8.140625" customWidth="1"/>
    <col min="14082" max="14090" width="8.140625" customWidth="1"/>
    <col min="14338" max="14346" width="8.140625" customWidth="1"/>
    <col min="14594" max="14602" width="8.140625" customWidth="1"/>
    <col min="14850" max="14858" width="8.140625" customWidth="1"/>
    <col min="15106" max="15114" width="8.140625" customWidth="1"/>
    <col min="15362" max="15370" width="8.140625" customWidth="1"/>
    <col min="15618" max="15626" width="8.140625" customWidth="1"/>
    <col min="15874" max="15882" width="8.140625" customWidth="1"/>
    <col min="16130" max="16138" width="8.140625" customWidth="1"/>
  </cols>
  <sheetData>
    <row r="1" spans="1:13" ht="12.75" customHeight="1" x14ac:dyDescent="0.2">
      <c r="A1" s="950" t="s">
        <v>1922</v>
      </c>
      <c r="B1" s="950"/>
      <c r="C1" s="950"/>
      <c r="D1" s="950"/>
      <c r="E1" s="950"/>
      <c r="F1" s="950"/>
      <c r="G1" s="950"/>
      <c r="H1" s="950"/>
      <c r="I1" s="950"/>
      <c r="J1" s="950"/>
      <c r="K1" s="950"/>
      <c r="L1" s="950"/>
    </row>
    <row r="2" spans="1:13" x14ac:dyDescent="0.2">
      <c r="A2" s="5"/>
    </row>
    <row r="3" spans="1:13" ht="13.5" thickBot="1" x14ac:dyDescent="0.25">
      <c r="A3" s="1"/>
      <c r="L3" s="2" t="s">
        <v>286</v>
      </c>
    </row>
    <row r="4" spans="1:13" ht="13.5" thickBot="1" x14ac:dyDescent="0.25">
      <c r="A4" s="132"/>
      <c r="B4" s="118">
        <v>2010</v>
      </c>
      <c r="C4" s="118">
        <v>2011</v>
      </c>
      <c r="D4" s="118">
        <v>2012</v>
      </c>
      <c r="E4" s="118">
        <v>2013</v>
      </c>
      <c r="F4" s="118">
        <v>2014</v>
      </c>
      <c r="G4" s="118">
        <v>2015</v>
      </c>
      <c r="H4" s="118">
        <v>2016</v>
      </c>
      <c r="I4" s="118">
        <v>2017</v>
      </c>
      <c r="J4" s="118">
        <v>2018</v>
      </c>
      <c r="K4" s="118">
        <v>2019</v>
      </c>
      <c r="L4" s="118">
        <v>2020</v>
      </c>
    </row>
    <row r="5" spans="1:13" x14ac:dyDescent="0.2">
      <c r="A5" s="121" t="s">
        <v>330</v>
      </c>
      <c r="B5" s="126">
        <v>18.3</v>
      </c>
      <c r="C5" s="126">
        <v>20.3</v>
      </c>
      <c r="D5" s="126">
        <v>21.7</v>
      </c>
      <c r="E5" s="126">
        <v>22.9</v>
      </c>
      <c r="F5" s="126">
        <v>25</v>
      </c>
      <c r="G5" s="126">
        <v>25.6</v>
      </c>
      <c r="H5" s="126">
        <v>25.6</v>
      </c>
      <c r="I5" s="126">
        <v>26.3</v>
      </c>
      <c r="J5" s="126">
        <v>24.6</v>
      </c>
      <c r="K5" s="126">
        <v>25.8</v>
      </c>
      <c r="L5" s="126">
        <v>26.4</v>
      </c>
    </row>
    <row r="6" spans="1:13" x14ac:dyDescent="0.2">
      <c r="A6" s="121" t="s">
        <v>1281</v>
      </c>
      <c r="B6" s="126">
        <v>17.5</v>
      </c>
      <c r="C6" s="126">
        <v>20.100000000000001</v>
      </c>
      <c r="D6" s="126">
        <v>20.5</v>
      </c>
      <c r="E6" s="126">
        <v>21.6</v>
      </c>
      <c r="F6" s="126">
        <v>22.9</v>
      </c>
      <c r="G6" s="126">
        <v>24.2</v>
      </c>
      <c r="H6" s="126">
        <v>23.9</v>
      </c>
      <c r="I6" s="126">
        <v>23.9</v>
      </c>
      <c r="J6" s="126">
        <v>21.4</v>
      </c>
      <c r="K6" s="126">
        <v>22.2</v>
      </c>
      <c r="L6" s="126">
        <v>22.9</v>
      </c>
    </row>
    <row r="7" spans="1:13" x14ac:dyDescent="0.2">
      <c r="A7" s="121" t="s">
        <v>1282</v>
      </c>
      <c r="B7" s="126">
        <v>19.2</v>
      </c>
      <c r="C7" s="126">
        <v>20.6</v>
      </c>
      <c r="D7" s="126">
        <v>22.9</v>
      </c>
      <c r="E7" s="126">
        <v>24.2</v>
      </c>
      <c r="F7" s="126">
        <v>27.2</v>
      </c>
      <c r="G7" s="126">
        <v>27.2</v>
      </c>
      <c r="H7" s="126">
        <v>27.4</v>
      </c>
      <c r="I7" s="126">
        <v>28.9</v>
      </c>
      <c r="J7" s="126">
        <v>28.1</v>
      </c>
      <c r="K7" s="126">
        <v>29.8</v>
      </c>
      <c r="L7" s="126">
        <v>30.2</v>
      </c>
    </row>
    <row r="8" spans="1:13" x14ac:dyDescent="0.2">
      <c r="A8" s="121" t="s">
        <v>358</v>
      </c>
      <c r="B8" s="126">
        <v>28.5</v>
      </c>
      <c r="C8" s="126">
        <v>31.1</v>
      </c>
      <c r="D8" s="126">
        <v>32.9</v>
      </c>
      <c r="E8" s="126">
        <v>34.5</v>
      </c>
      <c r="F8" s="126">
        <v>37.6</v>
      </c>
      <c r="G8" s="126">
        <v>37.4</v>
      </c>
      <c r="H8" s="126">
        <v>37.9</v>
      </c>
      <c r="I8" s="650">
        <v>39</v>
      </c>
      <c r="J8" s="126">
        <v>35.9</v>
      </c>
      <c r="K8" s="126">
        <v>37.700000000000003</v>
      </c>
      <c r="L8" s="126">
        <v>38.299999999999997</v>
      </c>
    </row>
    <row r="9" spans="1:13" ht="13.5" thickBot="1" x14ac:dyDescent="0.25">
      <c r="A9" s="122" t="s">
        <v>359</v>
      </c>
      <c r="B9" s="127">
        <v>3.8</v>
      </c>
      <c r="C9" s="127">
        <v>4.9000000000000004</v>
      </c>
      <c r="D9" s="127">
        <v>5.6</v>
      </c>
      <c r="E9" s="127">
        <v>6.1</v>
      </c>
      <c r="F9" s="127">
        <v>6.5</v>
      </c>
      <c r="G9" s="127">
        <v>8.1</v>
      </c>
      <c r="H9" s="127">
        <v>7.4</v>
      </c>
      <c r="I9" s="127">
        <v>7.4</v>
      </c>
      <c r="J9" s="127">
        <v>7.6</v>
      </c>
      <c r="K9" s="651">
        <v>8</v>
      </c>
      <c r="L9" s="127">
        <v>8.5</v>
      </c>
    </row>
    <row r="10" spans="1:13" x14ac:dyDescent="0.2">
      <c r="A10" s="1"/>
    </row>
    <row r="11" spans="1:13" x14ac:dyDescent="0.2">
      <c r="A11" s="1" t="s">
        <v>1892</v>
      </c>
    </row>
    <row r="12" spans="1:13" x14ac:dyDescent="0.2">
      <c r="M12" s="633"/>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Normal="100" workbookViewId="0">
      <selection activeCell="M1" sqref="M1"/>
    </sheetView>
  </sheetViews>
  <sheetFormatPr defaultRowHeight="12.75" x14ac:dyDescent="0.2"/>
  <cols>
    <col min="1" max="1" width="38.85546875" style="28" customWidth="1"/>
    <col min="2" max="12" width="6" style="28" customWidth="1"/>
    <col min="13" max="16384" width="9.140625" style="28"/>
  </cols>
  <sheetData>
    <row r="1" spans="1:16" x14ac:dyDescent="0.2">
      <c r="A1" s="5" t="s">
        <v>1923</v>
      </c>
    </row>
    <row r="2" spans="1:16" x14ac:dyDescent="0.2">
      <c r="A2" s="1"/>
    </row>
    <row r="3" spans="1:16" ht="13.5" thickBot="1" x14ac:dyDescent="0.25">
      <c r="A3" s="1"/>
      <c r="L3" s="2" t="s">
        <v>1924</v>
      </c>
    </row>
    <row r="4" spans="1:16" ht="13.5" thickBot="1" x14ac:dyDescent="0.25">
      <c r="A4" s="559"/>
      <c r="B4" s="559" t="s">
        <v>269</v>
      </c>
      <c r="C4" s="559" t="s">
        <v>270</v>
      </c>
      <c r="D4" s="559" t="s">
        <v>271</v>
      </c>
      <c r="E4" s="559" t="s">
        <v>272</v>
      </c>
      <c r="F4" s="559" t="s">
        <v>273</v>
      </c>
      <c r="G4" s="559">
        <v>2015</v>
      </c>
      <c r="H4" s="559">
        <v>2016</v>
      </c>
      <c r="I4" s="559">
        <v>2017</v>
      </c>
      <c r="J4" s="559">
        <v>2018</v>
      </c>
      <c r="K4" s="559">
        <v>2019</v>
      </c>
      <c r="L4" s="559">
        <v>2020</v>
      </c>
    </row>
    <row r="5" spans="1:16" x14ac:dyDescent="0.2">
      <c r="A5" s="78" t="s">
        <v>1066</v>
      </c>
      <c r="B5" s="557">
        <v>0.59</v>
      </c>
      <c r="C5" s="557">
        <v>0.64</v>
      </c>
      <c r="D5" s="557">
        <v>0.59</v>
      </c>
      <c r="E5" s="557">
        <v>0.72</v>
      </c>
      <c r="F5" s="557">
        <v>0.89</v>
      </c>
      <c r="G5" s="425">
        <v>1.1200000000000001</v>
      </c>
      <c r="H5" s="425">
        <v>1.28</v>
      </c>
      <c r="I5" s="425">
        <v>1.24</v>
      </c>
      <c r="J5" s="425">
        <v>1.24</v>
      </c>
      <c r="K5" s="425">
        <v>1.0900000000000001</v>
      </c>
      <c r="L5" s="425">
        <v>0.77</v>
      </c>
      <c r="N5" s="233"/>
      <c r="O5" s="233"/>
      <c r="P5" s="233"/>
    </row>
    <row r="6" spans="1:16" x14ac:dyDescent="0.2">
      <c r="A6" s="78" t="s">
        <v>1925</v>
      </c>
      <c r="B6" s="557">
        <v>0.6</v>
      </c>
      <c r="C6" s="557">
        <v>0.6</v>
      </c>
      <c r="D6" s="557">
        <v>0.6</v>
      </c>
      <c r="E6" s="557">
        <v>0.7</v>
      </c>
      <c r="F6" s="557">
        <v>0.9</v>
      </c>
      <c r="G6" s="425">
        <v>1.1299999999999999</v>
      </c>
      <c r="H6" s="425">
        <v>1.3</v>
      </c>
      <c r="I6" s="425">
        <v>1.26</v>
      </c>
      <c r="J6" s="425">
        <v>1.25</v>
      </c>
      <c r="K6" s="425">
        <v>1.1000000000000001</v>
      </c>
      <c r="L6" s="425">
        <v>0.78</v>
      </c>
    </row>
    <row r="7" spans="1:16" x14ac:dyDescent="0.2">
      <c r="A7" s="541" t="s">
        <v>1926</v>
      </c>
      <c r="B7" s="557">
        <v>0.85</v>
      </c>
      <c r="C7" s="557">
        <v>0.84</v>
      </c>
      <c r="D7" s="557">
        <v>0.34</v>
      </c>
      <c r="E7" s="557">
        <v>0.35</v>
      </c>
      <c r="F7" s="557">
        <v>0.43</v>
      </c>
      <c r="G7" s="425">
        <v>0.65</v>
      </c>
      <c r="H7" s="425">
        <v>0.57999999999999996</v>
      </c>
      <c r="I7" s="425">
        <v>0.59</v>
      </c>
      <c r="J7" s="425">
        <v>0.56000000000000005</v>
      </c>
      <c r="K7" s="425">
        <v>0.66</v>
      </c>
      <c r="L7" s="425">
        <v>0.42</v>
      </c>
    </row>
    <row r="8" spans="1:16" x14ac:dyDescent="0.2">
      <c r="A8" s="541" t="s">
        <v>1927</v>
      </c>
      <c r="B8" s="557">
        <v>0.67</v>
      </c>
      <c r="C8" s="557">
        <v>0.81</v>
      </c>
      <c r="D8" s="557">
        <v>0.72</v>
      </c>
      <c r="E8" s="557">
        <v>0.88</v>
      </c>
      <c r="F8" s="557">
        <v>0.92</v>
      </c>
      <c r="G8" s="425">
        <v>1.1399999999999999</v>
      </c>
      <c r="H8" s="425">
        <v>1.27</v>
      </c>
      <c r="I8" s="425">
        <v>1.25</v>
      </c>
      <c r="J8" s="425">
        <v>1.3</v>
      </c>
      <c r="K8" s="425">
        <v>1.1000000000000001</v>
      </c>
      <c r="L8" s="425">
        <v>0.67</v>
      </c>
    </row>
    <row r="9" spans="1:16" x14ac:dyDescent="0.2">
      <c r="A9" s="541" t="s">
        <v>1928</v>
      </c>
      <c r="B9" s="557">
        <v>0.05</v>
      </c>
      <c r="C9" s="557">
        <v>0.04</v>
      </c>
      <c r="D9" s="557">
        <v>0.06</v>
      </c>
      <c r="E9" s="557">
        <v>0.14000000000000001</v>
      </c>
      <c r="F9" s="557">
        <v>0.18</v>
      </c>
      <c r="G9" s="425">
        <v>0.15</v>
      </c>
      <c r="H9" s="425">
        <v>0.19</v>
      </c>
      <c r="I9" s="425">
        <v>0.16</v>
      </c>
      <c r="J9" s="425">
        <v>0.14000000000000001</v>
      </c>
      <c r="K9" s="425">
        <v>0.27</v>
      </c>
      <c r="L9" s="425">
        <v>0.28999999999999998</v>
      </c>
    </row>
    <row r="10" spans="1:16" x14ac:dyDescent="0.2">
      <c r="A10" s="541" t="s">
        <v>1929</v>
      </c>
      <c r="B10" s="557">
        <v>0.77</v>
      </c>
      <c r="C10" s="557">
        <v>0.9</v>
      </c>
      <c r="D10" s="557">
        <v>0.77</v>
      </c>
      <c r="E10" s="557">
        <v>0.93</v>
      </c>
      <c r="F10" s="557">
        <v>1.01</v>
      </c>
      <c r="G10" s="425">
        <v>1.23</v>
      </c>
      <c r="H10" s="425">
        <v>1.37</v>
      </c>
      <c r="I10" s="425">
        <v>1.33</v>
      </c>
      <c r="J10" s="425">
        <v>1.38</v>
      </c>
      <c r="K10" s="425">
        <v>1.1399999999999999</v>
      </c>
      <c r="L10" s="425">
        <v>0.67</v>
      </c>
    </row>
    <row r="11" spans="1:16" ht="24.75" customHeight="1" x14ac:dyDescent="0.2">
      <c r="A11" s="541" t="s">
        <v>1930</v>
      </c>
      <c r="B11" s="557">
        <v>0.14000000000000001</v>
      </c>
      <c r="C11" s="557">
        <v>0.11</v>
      </c>
      <c r="D11" s="557">
        <v>0.1</v>
      </c>
      <c r="E11" s="557">
        <v>0.13</v>
      </c>
      <c r="F11" s="557">
        <v>0.15</v>
      </c>
      <c r="G11" s="425">
        <v>0.19</v>
      </c>
      <c r="H11" s="425">
        <v>0.51</v>
      </c>
      <c r="I11" s="425">
        <v>0.65</v>
      </c>
      <c r="J11" s="425">
        <v>0.55000000000000004</v>
      </c>
      <c r="K11" s="425">
        <v>0.53</v>
      </c>
      <c r="L11" s="425">
        <v>0.3</v>
      </c>
    </row>
    <row r="12" spans="1:16" ht="22.5" x14ac:dyDescent="0.2">
      <c r="A12" s="541" t="s">
        <v>1931</v>
      </c>
      <c r="B12" s="557">
        <v>0.54</v>
      </c>
      <c r="C12" s="557">
        <v>0.86</v>
      </c>
      <c r="D12" s="557">
        <v>1.1100000000000001</v>
      </c>
      <c r="E12" s="557">
        <v>1.37</v>
      </c>
      <c r="F12" s="557">
        <v>0.89</v>
      </c>
      <c r="G12" s="425">
        <v>1.22</v>
      </c>
      <c r="H12" s="425">
        <v>1.17</v>
      </c>
      <c r="I12" s="425">
        <v>1.18</v>
      </c>
      <c r="J12" s="425">
        <v>1.35</v>
      </c>
      <c r="K12" s="425">
        <v>1.37</v>
      </c>
      <c r="L12" s="425">
        <v>0.99</v>
      </c>
    </row>
    <row r="13" spans="1:16" x14ac:dyDescent="0.2">
      <c r="A13" s="541" t="s">
        <v>1932</v>
      </c>
      <c r="B13" s="557">
        <v>0.53</v>
      </c>
      <c r="C13" s="557">
        <v>0.44</v>
      </c>
      <c r="D13" s="557">
        <v>0.28999999999999998</v>
      </c>
      <c r="E13" s="557">
        <v>0.24</v>
      </c>
      <c r="F13" s="557">
        <v>0.36</v>
      </c>
      <c r="G13" s="425">
        <v>0.43</v>
      </c>
      <c r="H13" s="425">
        <v>0.45</v>
      </c>
      <c r="I13" s="425">
        <v>0.48</v>
      </c>
      <c r="J13" s="425">
        <v>0.62</v>
      </c>
      <c r="K13" s="425">
        <v>0.61</v>
      </c>
      <c r="L13" s="425">
        <v>0.41</v>
      </c>
    </row>
    <row r="14" spans="1:16" ht="22.5" x14ac:dyDescent="0.2">
      <c r="A14" s="541" t="s">
        <v>1933</v>
      </c>
      <c r="B14" s="557">
        <v>0.24</v>
      </c>
      <c r="C14" s="557">
        <v>0.32</v>
      </c>
      <c r="D14" s="557">
        <v>0.27</v>
      </c>
      <c r="E14" s="557">
        <v>0.28000000000000003</v>
      </c>
      <c r="F14" s="557">
        <v>0.43</v>
      </c>
      <c r="G14" s="425">
        <v>0.67</v>
      </c>
      <c r="H14" s="425">
        <v>0.72</v>
      </c>
      <c r="I14" s="425">
        <v>0.67</v>
      </c>
      <c r="J14" s="425">
        <v>0.73</v>
      </c>
      <c r="K14" s="425">
        <v>0.8</v>
      </c>
      <c r="L14" s="425">
        <v>0.56999999999999995</v>
      </c>
    </row>
    <row r="15" spans="1:16" x14ac:dyDescent="0.2">
      <c r="A15" s="541" t="s">
        <v>1934</v>
      </c>
      <c r="B15" s="557">
        <v>0.47</v>
      </c>
      <c r="C15" s="557">
        <v>0.61</v>
      </c>
      <c r="D15" s="557">
        <v>0.44</v>
      </c>
      <c r="E15" s="557">
        <v>0.5</v>
      </c>
      <c r="F15" s="557">
        <v>0.7</v>
      </c>
      <c r="G15" s="425">
        <v>1.06</v>
      </c>
      <c r="H15" s="425">
        <v>1.07</v>
      </c>
      <c r="I15" s="425">
        <v>1.26</v>
      </c>
      <c r="J15" s="425">
        <v>1.71</v>
      </c>
      <c r="K15" s="425">
        <v>1.51</v>
      </c>
      <c r="L15" s="425">
        <v>1.1200000000000001</v>
      </c>
    </row>
    <row r="16" spans="1:16" x14ac:dyDescent="0.2">
      <c r="A16" s="541" t="s">
        <v>1935</v>
      </c>
      <c r="B16" s="557">
        <v>0.12</v>
      </c>
      <c r="C16" s="557">
        <v>0.41</v>
      </c>
      <c r="D16" s="557">
        <v>0.33</v>
      </c>
      <c r="E16" s="557">
        <v>0.33</v>
      </c>
      <c r="F16" s="557">
        <v>0.33</v>
      </c>
      <c r="G16" s="425">
        <v>0.37</v>
      </c>
      <c r="H16" s="425">
        <v>0.68</v>
      </c>
      <c r="I16" s="425">
        <v>0.46</v>
      </c>
      <c r="J16" s="425">
        <v>0.56000000000000005</v>
      </c>
      <c r="K16" s="425">
        <v>0.65</v>
      </c>
      <c r="L16" s="425">
        <v>0.06</v>
      </c>
    </row>
    <row r="17" spans="1:12" x14ac:dyDescent="0.2">
      <c r="A17" s="541" t="s">
        <v>1936</v>
      </c>
      <c r="B17" s="557">
        <v>0.76</v>
      </c>
      <c r="C17" s="557">
        <v>0.89</v>
      </c>
      <c r="D17" s="557">
        <v>0.61</v>
      </c>
      <c r="E17" s="557">
        <v>0.59</v>
      </c>
      <c r="F17" s="557">
        <v>0.73</v>
      </c>
      <c r="G17" s="425">
        <v>1.18</v>
      </c>
      <c r="H17" s="425">
        <v>1.48</v>
      </c>
      <c r="I17" s="425">
        <v>1.26</v>
      </c>
      <c r="J17" s="425">
        <v>1.71</v>
      </c>
      <c r="K17" s="425">
        <v>1.37</v>
      </c>
      <c r="L17" s="425">
        <v>1.1100000000000001</v>
      </c>
    </row>
    <row r="18" spans="1:12" x14ac:dyDescent="0.2">
      <c r="A18" s="541" t="s">
        <v>1937</v>
      </c>
      <c r="B18" s="557">
        <v>0.84</v>
      </c>
      <c r="C18" s="557">
        <v>0.77</v>
      </c>
      <c r="D18" s="557">
        <v>0.89</v>
      </c>
      <c r="E18" s="557">
        <v>0.85</v>
      </c>
      <c r="F18" s="557">
        <v>0.92</v>
      </c>
      <c r="G18" s="425">
        <v>1.02</v>
      </c>
      <c r="H18" s="425">
        <v>1.45</v>
      </c>
      <c r="I18" s="425">
        <v>1.68</v>
      </c>
      <c r="J18" s="425">
        <v>1.17</v>
      </c>
      <c r="K18" s="425">
        <v>0.87</v>
      </c>
      <c r="L18" s="425">
        <v>0.41</v>
      </c>
    </row>
    <row r="19" spans="1:12" x14ac:dyDescent="0.2">
      <c r="A19" s="541" t="s">
        <v>1938</v>
      </c>
      <c r="B19" s="557">
        <v>0.16</v>
      </c>
      <c r="C19" s="557">
        <v>0.45</v>
      </c>
      <c r="D19" s="557">
        <v>0.41</v>
      </c>
      <c r="E19" s="557">
        <v>0.52</v>
      </c>
      <c r="F19" s="557">
        <v>0.68</v>
      </c>
      <c r="G19" s="425">
        <v>0.9</v>
      </c>
      <c r="H19" s="425">
        <v>0.95</v>
      </c>
      <c r="I19" s="425">
        <v>0.75</v>
      </c>
      <c r="J19" s="425">
        <v>1.02</v>
      </c>
      <c r="K19" s="425">
        <v>0.59</v>
      </c>
      <c r="L19" s="425">
        <v>0.36</v>
      </c>
    </row>
    <row r="20" spans="1:12" ht="12" customHeight="1" x14ac:dyDescent="0.2">
      <c r="A20" s="541" t="s">
        <v>1939</v>
      </c>
      <c r="B20" s="557">
        <v>0.62</v>
      </c>
      <c r="C20" s="557">
        <v>0.45</v>
      </c>
      <c r="D20" s="557">
        <v>0.54</v>
      </c>
      <c r="E20" s="557">
        <v>0.72</v>
      </c>
      <c r="F20" s="557">
        <v>0.74</v>
      </c>
      <c r="G20" s="425">
        <v>0.96</v>
      </c>
      <c r="H20" s="425">
        <v>1.17</v>
      </c>
      <c r="I20" s="425">
        <v>1.2</v>
      </c>
      <c r="J20" s="425">
        <v>1.17</v>
      </c>
      <c r="K20" s="425">
        <v>0.92</v>
      </c>
      <c r="L20" s="425">
        <v>0.63</v>
      </c>
    </row>
    <row r="21" spans="1:12" ht="22.5" x14ac:dyDescent="0.2">
      <c r="A21" s="541" t="s">
        <v>1940</v>
      </c>
      <c r="B21" s="557">
        <v>0.59</v>
      </c>
      <c r="C21" s="557">
        <v>0.79</v>
      </c>
      <c r="D21" s="557">
        <v>0.6</v>
      </c>
      <c r="E21" s="557">
        <v>0.57999999999999996</v>
      </c>
      <c r="F21" s="557">
        <v>0.75</v>
      </c>
      <c r="G21" s="425">
        <v>0.75</v>
      </c>
      <c r="H21" s="425">
        <v>1.06</v>
      </c>
      <c r="I21" s="425">
        <v>1</v>
      </c>
      <c r="J21" s="425">
        <v>0.88</v>
      </c>
      <c r="K21" s="425">
        <v>0.96</v>
      </c>
      <c r="L21" s="425">
        <v>0.81</v>
      </c>
    </row>
    <row r="22" spans="1:12" x14ac:dyDescent="0.2">
      <c r="A22" s="541" t="s">
        <v>1941</v>
      </c>
      <c r="B22" s="557">
        <v>1.17</v>
      </c>
      <c r="C22" s="557">
        <v>1.0900000000000001</v>
      </c>
      <c r="D22" s="557">
        <v>1.2</v>
      </c>
      <c r="E22" s="557">
        <v>1.98</v>
      </c>
      <c r="F22" s="557">
        <v>2.64</v>
      </c>
      <c r="G22" s="425">
        <v>3.23</v>
      </c>
      <c r="H22" s="425">
        <v>3.73</v>
      </c>
      <c r="I22" s="425">
        <v>3.26</v>
      </c>
      <c r="J22" s="425">
        <v>2.78</v>
      </c>
      <c r="K22" s="425">
        <v>2.2400000000000002</v>
      </c>
      <c r="L22" s="425">
        <v>1.96</v>
      </c>
    </row>
    <row r="23" spans="1:12" x14ac:dyDescent="0.2">
      <c r="A23" s="541" t="s">
        <v>1942</v>
      </c>
      <c r="B23" s="557">
        <v>0.17</v>
      </c>
      <c r="C23" s="557">
        <v>0.16</v>
      </c>
      <c r="D23" s="557">
        <v>0.24</v>
      </c>
      <c r="E23" s="557">
        <v>0.4</v>
      </c>
      <c r="F23" s="557">
        <v>0.72</v>
      </c>
      <c r="G23" s="425">
        <v>0.69</v>
      </c>
      <c r="H23" s="425">
        <v>0.7</v>
      </c>
      <c r="I23" s="425">
        <v>0.7</v>
      </c>
      <c r="J23" s="425">
        <v>0.77</v>
      </c>
      <c r="K23" s="425">
        <v>0.42</v>
      </c>
      <c r="L23" s="425">
        <v>0.33</v>
      </c>
    </row>
    <row r="24" spans="1:12" x14ac:dyDescent="0.2">
      <c r="A24" s="541" t="s">
        <v>1943</v>
      </c>
      <c r="B24" s="557">
        <v>1.1000000000000001</v>
      </c>
      <c r="C24" s="557">
        <v>1.05</v>
      </c>
      <c r="D24" s="557">
        <v>1.27</v>
      </c>
      <c r="E24" s="557">
        <v>1.22</v>
      </c>
      <c r="F24" s="557">
        <v>1.66</v>
      </c>
      <c r="G24" s="425">
        <v>2.13</v>
      </c>
      <c r="H24" s="425">
        <v>2.68</v>
      </c>
      <c r="I24" s="425">
        <v>2.79</v>
      </c>
      <c r="J24" s="425">
        <v>2.0699999999999998</v>
      </c>
      <c r="K24" s="425">
        <v>1.89</v>
      </c>
      <c r="L24" s="425">
        <v>1.52</v>
      </c>
    </row>
    <row r="25" spans="1:12" x14ac:dyDescent="0.2">
      <c r="A25" s="541" t="s">
        <v>1944</v>
      </c>
      <c r="B25" s="557">
        <v>0.88</v>
      </c>
      <c r="C25" s="557">
        <v>0.83</v>
      </c>
      <c r="D25" s="557">
        <v>0.93</v>
      </c>
      <c r="E25" s="557">
        <v>1.67</v>
      </c>
      <c r="F25" s="557">
        <v>1.5</v>
      </c>
      <c r="G25" s="425">
        <v>2.2200000000000002</v>
      </c>
      <c r="H25" s="425">
        <v>2.54</v>
      </c>
      <c r="I25" s="425">
        <v>2.38</v>
      </c>
      <c r="J25" s="425">
        <v>1.92</v>
      </c>
      <c r="K25" s="425">
        <v>1.82</v>
      </c>
      <c r="L25" s="425">
        <v>1.32</v>
      </c>
    </row>
    <row r="26" spans="1:12" ht="13.5" thickBot="1" x14ac:dyDescent="0.25">
      <c r="A26" s="556" t="s">
        <v>1945</v>
      </c>
      <c r="B26" s="76">
        <v>0.28999999999999998</v>
      </c>
      <c r="C26" s="76">
        <v>0.37</v>
      </c>
      <c r="D26" s="76">
        <v>0.41</v>
      </c>
      <c r="E26" s="76">
        <v>2.21</v>
      </c>
      <c r="F26" s="76">
        <v>2.56</v>
      </c>
      <c r="G26" s="426">
        <v>2.5099999999999998</v>
      </c>
      <c r="H26" s="426">
        <v>2.4300000000000002</v>
      </c>
      <c r="I26" s="426">
        <v>2.48</v>
      </c>
      <c r="J26" s="426">
        <v>3.02</v>
      </c>
      <c r="K26" s="426">
        <v>2.4700000000000002</v>
      </c>
      <c r="L26" s="426">
        <v>1.96</v>
      </c>
    </row>
    <row r="27" spans="1:12" x14ac:dyDescent="0.2">
      <c r="A27" s="1"/>
    </row>
    <row r="28" spans="1:12" x14ac:dyDescent="0.2">
      <c r="A28" s="1" t="s">
        <v>1946</v>
      </c>
    </row>
    <row r="29" spans="1:12" x14ac:dyDescent="0.2">
      <c r="A29" s="4" t="s">
        <v>1947</v>
      </c>
    </row>
  </sheetData>
  <pageMargins left="0" right="0" top="0.74803149606299202" bottom="0.74803149606299202" header="0.31496062992126" footer="0.31496062992126"/>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zoomScaleNormal="100" workbookViewId="0">
      <selection activeCell="M1" sqref="M1"/>
    </sheetView>
  </sheetViews>
  <sheetFormatPr defaultRowHeight="12.75" x14ac:dyDescent="0.2"/>
  <cols>
    <col min="1" max="1" width="40.140625" style="28" customWidth="1"/>
    <col min="2" max="12" width="6" style="28" customWidth="1"/>
    <col min="13" max="18" width="6.42578125" style="28" customWidth="1"/>
    <col min="19" max="16384" width="9.140625" style="28"/>
  </cols>
  <sheetData>
    <row r="1" spans="1:23" x14ac:dyDescent="0.2">
      <c r="A1" s="5" t="s">
        <v>1948</v>
      </c>
    </row>
    <row r="2" spans="1:23" x14ac:dyDescent="0.2">
      <c r="A2" s="1"/>
    </row>
    <row r="3" spans="1:23" ht="13.5" thickBot="1" x14ac:dyDescent="0.25">
      <c r="A3" s="1"/>
      <c r="L3" s="2" t="s">
        <v>1949</v>
      </c>
      <c r="M3" s="29"/>
      <c r="N3" s="29"/>
      <c r="O3" s="29"/>
      <c r="P3" s="29"/>
      <c r="Q3" s="29"/>
      <c r="R3" s="29"/>
    </row>
    <row r="4" spans="1:23" ht="13.5" thickBot="1" x14ac:dyDescent="0.25">
      <c r="A4" s="559"/>
      <c r="B4" s="427" t="s">
        <v>269</v>
      </c>
      <c r="C4" s="427" t="s">
        <v>270</v>
      </c>
      <c r="D4" s="427" t="s">
        <v>271</v>
      </c>
      <c r="E4" s="427" t="s">
        <v>272</v>
      </c>
      <c r="F4" s="427" t="s">
        <v>273</v>
      </c>
      <c r="G4" s="427">
        <v>2015</v>
      </c>
      <c r="H4" s="427">
        <v>2016</v>
      </c>
      <c r="I4" s="559">
        <v>2017</v>
      </c>
      <c r="J4" s="559">
        <v>2018</v>
      </c>
      <c r="K4" s="559">
        <v>2019</v>
      </c>
      <c r="L4" s="559">
        <v>2020</v>
      </c>
      <c r="M4" s="492"/>
      <c r="N4" s="492"/>
      <c r="O4" s="492"/>
      <c r="P4" s="492"/>
      <c r="Q4" s="492"/>
      <c r="R4" s="492"/>
    </row>
    <row r="5" spans="1:23" x14ac:dyDescent="0.2">
      <c r="A5" s="78" t="s">
        <v>1066</v>
      </c>
      <c r="B5" s="428">
        <v>24239</v>
      </c>
      <c r="C5" s="80">
        <v>26057</v>
      </c>
      <c r="D5" s="80">
        <v>24825</v>
      </c>
      <c r="E5" s="80">
        <v>30643</v>
      </c>
      <c r="F5" s="80">
        <v>38523</v>
      </c>
      <c r="G5" s="429">
        <v>49952</v>
      </c>
      <c r="H5" s="429">
        <v>59753</v>
      </c>
      <c r="I5" s="36">
        <v>59987</v>
      </c>
      <c r="J5" s="36">
        <v>60586</v>
      </c>
      <c r="K5" s="36">
        <v>53821</v>
      </c>
      <c r="L5" s="36">
        <v>37714</v>
      </c>
      <c r="M5" s="36"/>
      <c r="N5" s="36"/>
      <c r="O5" s="36"/>
      <c r="P5" s="36"/>
      <c r="Q5" s="36"/>
      <c r="R5" s="36"/>
      <c r="S5" s="141"/>
      <c r="T5" s="141"/>
    </row>
    <row r="6" spans="1:23" x14ac:dyDescent="0.2">
      <c r="A6" s="78" t="s">
        <v>1925</v>
      </c>
      <c r="B6" s="80">
        <v>23610</v>
      </c>
      <c r="C6" s="80">
        <v>25439</v>
      </c>
      <c r="D6" s="80">
        <v>24552</v>
      </c>
      <c r="E6" s="80">
        <v>30344</v>
      </c>
      <c r="F6" s="80">
        <v>38141</v>
      </c>
      <c r="G6" s="429">
        <v>49341</v>
      </c>
      <c r="H6" s="429">
        <v>59147</v>
      </c>
      <c r="I6" s="36">
        <v>59350</v>
      </c>
      <c r="J6" s="36">
        <v>59952</v>
      </c>
      <c r="K6" s="36">
        <v>53067</v>
      </c>
      <c r="L6" s="36">
        <v>37243</v>
      </c>
      <c r="M6" s="36"/>
      <c r="N6" s="36"/>
      <c r="O6" s="36"/>
      <c r="P6" s="36"/>
      <c r="Q6" s="36"/>
      <c r="R6" s="36"/>
      <c r="S6" s="141"/>
      <c r="T6" s="141"/>
    </row>
    <row r="7" spans="1:23" x14ac:dyDescent="0.2">
      <c r="A7" s="541" t="s">
        <v>1926</v>
      </c>
      <c r="B7" s="80">
        <v>629</v>
      </c>
      <c r="C7" s="80">
        <v>618</v>
      </c>
      <c r="D7" s="80">
        <v>273</v>
      </c>
      <c r="E7" s="80">
        <v>299</v>
      </c>
      <c r="F7" s="80">
        <v>382</v>
      </c>
      <c r="G7" s="429">
        <v>611</v>
      </c>
      <c r="H7" s="429">
        <v>606</v>
      </c>
      <c r="I7" s="36">
        <v>637</v>
      </c>
      <c r="J7" s="36">
        <v>634</v>
      </c>
      <c r="K7" s="36">
        <v>755</v>
      </c>
      <c r="L7" s="36">
        <v>471</v>
      </c>
      <c r="M7" s="36"/>
      <c r="N7" s="36"/>
      <c r="O7" s="36"/>
      <c r="P7" s="36"/>
      <c r="Q7" s="36"/>
      <c r="R7" s="36"/>
      <c r="S7" s="141"/>
      <c r="T7" s="141"/>
    </row>
    <row r="8" spans="1:23" x14ac:dyDescent="0.2">
      <c r="A8" s="541" t="s">
        <v>1927</v>
      </c>
      <c r="B8" s="80">
        <v>7880</v>
      </c>
      <c r="C8" s="80">
        <v>9719</v>
      </c>
      <c r="D8" s="80">
        <v>8933</v>
      </c>
      <c r="E8" s="80">
        <v>10981</v>
      </c>
      <c r="F8" s="80">
        <v>11713</v>
      </c>
      <c r="G8" s="429">
        <v>14975</v>
      </c>
      <c r="H8" s="429">
        <v>17258</v>
      </c>
      <c r="I8" s="36">
        <v>17295</v>
      </c>
      <c r="J8" s="36">
        <v>18038</v>
      </c>
      <c r="K8" s="36">
        <v>15003</v>
      </c>
      <c r="L8" s="36">
        <v>8682</v>
      </c>
      <c r="M8" s="36"/>
      <c r="N8" s="36"/>
      <c r="O8" s="36"/>
      <c r="P8" s="36"/>
      <c r="Q8" s="36"/>
      <c r="R8" s="36"/>
      <c r="S8" s="141"/>
      <c r="T8" s="141"/>
      <c r="V8" s="141"/>
      <c r="W8" s="141"/>
    </row>
    <row r="9" spans="1:23" x14ac:dyDescent="0.2">
      <c r="A9" s="541" t="s">
        <v>1928</v>
      </c>
      <c r="B9" s="80">
        <v>30</v>
      </c>
      <c r="C9" s="80">
        <v>25</v>
      </c>
      <c r="D9" s="80">
        <v>37</v>
      </c>
      <c r="E9" s="80">
        <v>84</v>
      </c>
      <c r="F9" s="80">
        <v>101</v>
      </c>
      <c r="G9" s="429">
        <v>83</v>
      </c>
      <c r="H9" s="429">
        <v>100</v>
      </c>
      <c r="I9" s="36">
        <v>80</v>
      </c>
      <c r="J9" s="36">
        <v>66</v>
      </c>
      <c r="K9" s="36">
        <v>127</v>
      </c>
      <c r="L9" s="36">
        <v>135</v>
      </c>
      <c r="M9" s="36"/>
      <c r="N9" s="36"/>
      <c r="O9" s="36"/>
      <c r="P9" s="36"/>
      <c r="Q9" s="36"/>
      <c r="R9" s="36"/>
      <c r="S9" s="141"/>
      <c r="T9" s="141"/>
      <c r="V9" s="141"/>
      <c r="W9" s="141"/>
    </row>
    <row r="10" spans="1:23" x14ac:dyDescent="0.2">
      <c r="A10" s="541" t="s">
        <v>1929</v>
      </c>
      <c r="B10" s="80">
        <v>7309</v>
      </c>
      <c r="C10" s="80">
        <v>8888</v>
      </c>
      <c r="D10" s="80">
        <v>7839</v>
      </c>
      <c r="E10" s="80">
        <v>9586</v>
      </c>
      <c r="F10" s="80">
        <v>10711</v>
      </c>
      <c r="G10" s="429">
        <v>13685</v>
      </c>
      <c r="H10" s="429">
        <v>15793</v>
      </c>
      <c r="I10" s="36">
        <v>15756</v>
      </c>
      <c r="J10" s="36">
        <v>16403</v>
      </c>
      <c r="K10" s="36">
        <v>13304</v>
      </c>
      <c r="L10" s="36">
        <v>7444</v>
      </c>
      <c r="M10" s="36"/>
      <c r="N10" s="36"/>
      <c r="O10" s="36"/>
      <c r="P10" s="36"/>
      <c r="Q10" s="36"/>
      <c r="R10" s="36"/>
      <c r="S10" s="141"/>
      <c r="T10" s="141"/>
      <c r="V10" s="141"/>
      <c r="W10" s="141"/>
    </row>
    <row r="11" spans="1:23" ht="23.25" customHeight="1" x14ac:dyDescent="0.2">
      <c r="A11" s="541" t="s">
        <v>1930</v>
      </c>
      <c r="B11" s="80">
        <v>105</v>
      </c>
      <c r="C11" s="80">
        <v>80</v>
      </c>
      <c r="D11" s="80">
        <v>67</v>
      </c>
      <c r="E11" s="80">
        <v>82</v>
      </c>
      <c r="F11" s="80">
        <v>98</v>
      </c>
      <c r="G11" s="429">
        <v>113</v>
      </c>
      <c r="H11" s="429">
        <v>297</v>
      </c>
      <c r="I11" s="36">
        <v>365</v>
      </c>
      <c r="J11" s="36">
        <v>300</v>
      </c>
      <c r="K11" s="36">
        <v>293</v>
      </c>
      <c r="L11" s="36">
        <v>169</v>
      </c>
      <c r="M11" s="36"/>
      <c r="N11" s="36"/>
      <c r="O11" s="36"/>
      <c r="P11" s="36"/>
      <c r="Q11" s="36"/>
      <c r="R11" s="36"/>
      <c r="S11" s="141"/>
      <c r="T11" s="141"/>
      <c r="V11" s="141"/>
      <c r="W11" s="141"/>
    </row>
    <row r="12" spans="1:23" ht="22.5" x14ac:dyDescent="0.2">
      <c r="A12" s="541" t="s">
        <v>1931</v>
      </c>
      <c r="B12" s="80">
        <v>436</v>
      </c>
      <c r="C12" s="80">
        <v>726</v>
      </c>
      <c r="D12" s="80">
        <v>990</v>
      </c>
      <c r="E12" s="80">
        <v>1229</v>
      </c>
      <c r="F12" s="80">
        <v>803</v>
      </c>
      <c r="G12" s="429">
        <v>1094</v>
      </c>
      <c r="H12" s="429">
        <v>1068</v>
      </c>
      <c r="I12" s="36">
        <v>1094</v>
      </c>
      <c r="J12" s="36">
        <v>1269</v>
      </c>
      <c r="K12" s="36">
        <v>1279</v>
      </c>
      <c r="L12" s="36">
        <v>934</v>
      </c>
      <c r="M12" s="36"/>
      <c r="N12" s="36"/>
      <c r="O12" s="36"/>
      <c r="P12" s="36"/>
      <c r="Q12" s="36"/>
      <c r="R12" s="36"/>
      <c r="S12" s="141"/>
      <c r="T12" s="141"/>
      <c r="V12" s="141"/>
      <c r="W12" s="141"/>
    </row>
    <row r="13" spans="1:23" x14ac:dyDescent="0.2">
      <c r="A13" s="541" t="s">
        <v>1932</v>
      </c>
      <c r="B13" s="80">
        <v>1565</v>
      </c>
      <c r="C13" s="80">
        <v>1306</v>
      </c>
      <c r="D13" s="80">
        <v>946</v>
      </c>
      <c r="E13" s="80">
        <v>770</v>
      </c>
      <c r="F13" s="80">
        <v>1147</v>
      </c>
      <c r="G13" s="429">
        <v>1479</v>
      </c>
      <c r="H13" s="429">
        <v>1623</v>
      </c>
      <c r="I13" s="36">
        <v>1821</v>
      </c>
      <c r="J13" s="36">
        <v>2412</v>
      </c>
      <c r="K13" s="36">
        <v>2398</v>
      </c>
      <c r="L13" s="36">
        <v>1682</v>
      </c>
      <c r="M13" s="36"/>
      <c r="N13" s="36"/>
      <c r="O13" s="36"/>
      <c r="P13" s="36"/>
      <c r="Q13" s="36"/>
      <c r="R13" s="36"/>
      <c r="S13" s="141"/>
      <c r="T13" s="141"/>
      <c r="V13" s="141"/>
      <c r="W13" s="141"/>
    </row>
    <row r="14" spans="1:23" ht="24" customHeight="1" x14ac:dyDescent="0.2">
      <c r="A14" s="541" t="s">
        <v>1933</v>
      </c>
      <c r="B14" s="80">
        <v>1566</v>
      </c>
      <c r="C14" s="80">
        <v>2120</v>
      </c>
      <c r="D14" s="80">
        <v>1820</v>
      </c>
      <c r="E14" s="80">
        <v>1897</v>
      </c>
      <c r="F14" s="80">
        <v>2949</v>
      </c>
      <c r="G14" s="429">
        <v>4656</v>
      </c>
      <c r="H14" s="429">
        <v>5216</v>
      </c>
      <c r="I14" s="36">
        <v>5075</v>
      </c>
      <c r="J14" s="36">
        <v>5641</v>
      </c>
      <c r="K14" s="36">
        <v>6269</v>
      </c>
      <c r="L14" s="36">
        <v>4423</v>
      </c>
      <c r="M14" s="36"/>
      <c r="N14" s="36"/>
      <c r="O14" s="36"/>
      <c r="P14" s="36"/>
      <c r="Q14" s="36"/>
      <c r="R14" s="36"/>
      <c r="S14" s="141"/>
      <c r="T14" s="141"/>
      <c r="V14" s="141"/>
      <c r="W14" s="141"/>
    </row>
    <row r="15" spans="1:23" x14ac:dyDescent="0.2">
      <c r="A15" s="541" t="s">
        <v>1934</v>
      </c>
      <c r="B15" s="80">
        <v>1149</v>
      </c>
      <c r="C15" s="80">
        <v>1444</v>
      </c>
      <c r="D15" s="80">
        <v>1062</v>
      </c>
      <c r="E15" s="80">
        <v>1204</v>
      </c>
      <c r="F15" s="80">
        <v>1650</v>
      </c>
      <c r="G15" s="429">
        <v>2568</v>
      </c>
      <c r="H15" s="429">
        <v>2686</v>
      </c>
      <c r="I15" s="36">
        <v>3323</v>
      </c>
      <c r="J15" s="36">
        <v>4567</v>
      </c>
      <c r="K15" s="36">
        <v>4061</v>
      </c>
      <c r="L15" s="36">
        <v>2947</v>
      </c>
      <c r="M15" s="36"/>
      <c r="N15" s="36"/>
      <c r="O15" s="36"/>
      <c r="P15" s="36"/>
      <c r="Q15" s="36"/>
      <c r="R15" s="36"/>
      <c r="S15" s="141"/>
      <c r="T15" s="141"/>
      <c r="V15" s="141"/>
      <c r="W15" s="141"/>
    </row>
    <row r="16" spans="1:23" x14ac:dyDescent="0.2">
      <c r="A16" s="541" t="s">
        <v>1935</v>
      </c>
      <c r="B16" s="80">
        <v>125</v>
      </c>
      <c r="C16" s="80">
        <v>425</v>
      </c>
      <c r="D16" s="80">
        <v>382</v>
      </c>
      <c r="E16" s="80">
        <v>406</v>
      </c>
      <c r="F16" s="80">
        <v>439</v>
      </c>
      <c r="G16" s="429">
        <v>540</v>
      </c>
      <c r="H16" s="429">
        <v>1141</v>
      </c>
      <c r="I16" s="36">
        <v>866</v>
      </c>
      <c r="J16" s="36">
        <v>1133</v>
      </c>
      <c r="K16" s="36">
        <v>1380</v>
      </c>
      <c r="L16" s="36">
        <v>122</v>
      </c>
      <c r="M16" s="36"/>
      <c r="N16" s="36"/>
      <c r="O16" s="36"/>
      <c r="P16" s="36"/>
      <c r="Q16" s="36"/>
      <c r="R16" s="36"/>
      <c r="S16" s="141"/>
      <c r="T16" s="141"/>
      <c r="V16" s="141"/>
      <c r="W16" s="141"/>
    </row>
    <row r="17" spans="1:23" x14ac:dyDescent="0.2">
      <c r="A17" s="541" t="s">
        <v>1936</v>
      </c>
      <c r="B17" s="80">
        <v>765</v>
      </c>
      <c r="C17" s="80">
        <v>901</v>
      </c>
      <c r="D17" s="80">
        <v>690</v>
      </c>
      <c r="E17" s="80">
        <v>710</v>
      </c>
      <c r="F17" s="80">
        <v>939</v>
      </c>
      <c r="G17" s="429">
        <v>1668</v>
      </c>
      <c r="H17" s="429">
        <v>2257</v>
      </c>
      <c r="I17" s="36">
        <v>2027</v>
      </c>
      <c r="J17" s="36">
        <v>2946</v>
      </c>
      <c r="K17" s="36">
        <v>2462</v>
      </c>
      <c r="L17" s="36">
        <v>2097</v>
      </c>
      <c r="M17" s="36"/>
      <c r="N17" s="36"/>
      <c r="O17" s="36"/>
      <c r="P17" s="36"/>
      <c r="Q17" s="36"/>
      <c r="R17" s="36"/>
      <c r="S17" s="141"/>
      <c r="T17" s="141"/>
      <c r="V17" s="141"/>
      <c r="W17" s="141"/>
    </row>
    <row r="18" spans="1:23" x14ac:dyDescent="0.2">
      <c r="A18" s="541" t="s">
        <v>1937</v>
      </c>
      <c r="B18" s="80">
        <v>821</v>
      </c>
      <c r="C18" s="80">
        <v>740</v>
      </c>
      <c r="D18" s="80">
        <v>832</v>
      </c>
      <c r="E18" s="80">
        <v>756</v>
      </c>
      <c r="F18" s="80">
        <v>790</v>
      </c>
      <c r="G18" s="429">
        <v>864</v>
      </c>
      <c r="H18" s="429">
        <v>1253</v>
      </c>
      <c r="I18" s="36">
        <v>1435</v>
      </c>
      <c r="J18" s="36">
        <v>991</v>
      </c>
      <c r="K18" s="36">
        <v>708</v>
      </c>
      <c r="L18" s="36">
        <v>326</v>
      </c>
      <c r="M18" s="36"/>
      <c r="N18" s="36"/>
      <c r="O18" s="36"/>
      <c r="P18" s="36"/>
      <c r="Q18" s="36"/>
      <c r="R18" s="36"/>
      <c r="S18" s="141"/>
      <c r="T18" s="141"/>
      <c r="V18" s="141"/>
      <c r="W18" s="141"/>
    </row>
    <row r="19" spans="1:23" x14ac:dyDescent="0.2">
      <c r="A19" s="541" t="s">
        <v>1938</v>
      </c>
      <c r="B19" s="80">
        <v>26</v>
      </c>
      <c r="C19" s="80">
        <v>70</v>
      </c>
      <c r="D19" s="80">
        <v>63</v>
      </c>
      <c r="E19" s="80">
        <v>74</v>
      </c>
      <c r="F19" s="80">
        <v>98</v>
      </c>
      <c r="G19" s="429">
        <v>135</v>
      </c>
      <c r="H19" s="429">
        <v>151</v>
      </c>
      <c r="I19" s="36">
        <v>128</v>
      </c>
      <c r="J19" s="36">
        <v>184</v>
      </c>
      <c r="K19" s="36">
        <v>106</v>
      </c>
      <c r="L19" s="36">
        <v>58</v>
      </c>
      <c r="M19" s="36"/>
      <c r="N19" s="36"/>
      <c r="O19" s="36"/>
      <c r="P19" s="36"/>
      <c r="Q19" s="36"/>
      <c r="R19" s="36"/>
      <c r="S19" s="141"/>
      <c r="T19" s="141"/>
      <c r="V19" s="141"/>
      <c r="W19" s="141"/>
    </row>
    <row r="20" spans="1:23" ht="22.5" x14ac:dyDescent="0.2">
      <c r="A20" s="539" t="s">
        <v>1939</v>
      </c>
      <c r="B20" s="80">
        <v>575</v>
      </c>
      <c r="C20" s="80">
        <v>430</v>
      </c>
      <c r="D20" s="80">
        <v>554</v>
      </c>
      <c r="E20" s="80">
        <v>777</v>
      </c>
      <c r="F20" s="80">
        <v>818</v>
      </c>
      <c r="G20" s="429">
        <v>1124</v>
      </c>
      <c r="H20" s="429">
        <v>1499</v>
      </c>
      <c r="I20" s="36">
        <v>1602</v>
      </c>
      <c r="J20" s="36">
        <v>1624</v>
      </c>
      <c r="K20" s="36">
        <v>1330</v>
      </c>
      <c r="L20" s="36">
        <v>888</v>
      </c>
      <c r="M20" s="36"/>
      <c r="N20" s="36"/>
      <c r="O20" s="36"/>
      <c r="P20" s="36"/>
      <c r="Q20" s="36"/>
      <c r="R20" s="36"/>
      <c r="S20" s="141"/>
      <c r="T20" s="141"/>
      <c r="V20" s="141"/>
      <c r="W20" s="141"/>
    </row>
    <row r="21" spans="1:23" ht="14.25" customHeight="1" x14ac:dyDescent="0.2">
      <c r="A21" s="539" t="s">
        <v>1940</v>
      </c>
      <c r="B21" s="80">
        <v>959</v>
      </c>
      <c r="C21" s="80">
        <v>1320</v>
      </c>
      <c r="D21" s="80">
        <v>1219</v>
      </c>
      <c r="E21" s="80">
        <v>1344</v>
      </c>
      <c r="F21" s="80">
        <v>1841</v>
      </c>
      <c r="G21" s="429">
        <v>1943</v>
      </c>
      <c r="H21" s="429">
        <v>2901</v>
      </c>
      <c r="I21" s="36">
        <v>2858</v>
      </c>
      <c r="J21" s="36">
        <v>2574</v>
      </c>
      <c r="K21" s="36">
        <v>2851</v>
      </c>
      <c r="L21" s="36">
        <v>2358</v>
      </c>
      <c r="M21" s="36"/>
      <c r="N21" s="36"/>
      <c r="O21" s="36"/>
      <c r="P21" s="36"/>
      <c r="Q21" s="36"/>
      <c r="R21" s="36"/>
      <c r="S21" s="141"/>
      <c r="T21" s="141"/>
      <c r="V21" s="141"/>
      <c r="W21" s="141"/>
    </row>
    <row r="22" spans="1:23" x14ac:dyDescent="0.2">
      <c r="A22" s="541" t="s">
        <v>1941</v>
      </c>
      <c r="B22" s="80">
        <v>3715</v>
      </c>
      <c r="C22" s="80">
        <v>2843</v>
      </c>
      <c r="D22" s="80">
        <v>2927</v>
      </c>
      <c r="E22" s="80">
        <v>4813</v>
      </c>
      <c r="F22" s="80">
        <v>6455</v>
      </c>
      <c r="G22" s="429">
        <v>8158</v>
      </c>
      <c r="H22" s="429">
        <v>9685</v>
      </c>
      <c r="I22" s="36">
        <v>8695</v>
      </c>
      <c r="J22" s="36">
        <v>7612</v>
      </c>
      <c r="K22" s="36">
        <v>6200</v>
      </c>
      <c r="L22" s="36">
        <v>5438</v>
      </c>
      <c r="M22" s="36"/>
      <c r="N22" s="36"/>
      <c r="O22" s="36"/>
      <c r="P22" s="36"/>
      <c r="Q22" s="36"/>
      <c r="R22" s="36"/>
      <c r="S22" s="141"/>
      <c r="T22" s="141"/>
      <c r="V22" s="141"/>
      <c r="W22" s="141"/>
    </row>
    <row r="23" spans="1:23" x14ac:dyDescent="0.2">
      <c r="A23" s="541" t="s">
        <v>1942</v>
      </c>
      <c r="B23" s="80">
        <v>652</v>
      </c>
      <c r="C23" s="80">
        <v>600</v>
      </c>
      <c r="D23" s="80">
        <v>884</v>
      </c>
      <c r="E23" s="80">
        <v>1464</v>
      </c>
      <c r="F23" s="80">
        <v>2619</v>
      </c>
      <c r="G23" s="429">
        <v>2471</v>
      </c>
      <c r="H23" s="429">
        <v>2500</v>
      </c>
      <c r="I23" s="36">
        <v>2473</v>
      </c>
      <c r="J23" s="36">
        <v>2701</v>
      </c>
      <c r="K23" s="36">
        <v>1480</v>
      </c>
      <c r="L23" s="36">
        <v>1150</v>
      </c>
      <c r="M23" s="36"/>
      <c r="N23" s="36"/>
      <c r="O23" s="36"/>
      <c r="P23" s="36"/>
      <c r="Q23" s="36"/>
      <c r="R23" s="36"/>
      <c r="S23" s="141"/>
      <c r="T23" s="141"/>
      <c r="V23" s="141"/>
      <c r="W23" s="141"/>
    </row>
    <row r="24" spans="1:23" x14ac:dyDescent="0.2">
      <c r="A24" s="541" t="s">
        <v>1943</v>
      </c>
      <c r="B24" s="80">
        <v>3316</v>
      </c>
      <c r="C24" s="80">
        <v>3061</v>
      </c>
      <c r="D24" s="80">
        <v>3683</v>
      </c>
      <c r="E24" s="80">
        <v>3531</v>
      </c>
      <c r="F24" s="80">
        <v>4881</v>
      </c>
      <c r="G24" s="429">
        <v>6451</v>
      </c>
      <c r="H24" s="429">
        <v>8461</v>
      </c>
      <c r="I24" s="36">
        <v>9197</v>
      </c>
      <c r="J24" s="36">
        <v>6948</v>
      </c>
      <c r="K24" s="36">
        <v>6452</v>
      </c>
      <c r="L24" s="36">
        <v>5315</v>
      </c>
      <c r="M24" s="36"/>
      <c r="N24" s="36"/>
      <c r="O24" s="36"/>
      <c r="P24" s="36"/>
      <c r="Q24" s="36"/>
      <c r="R24" s="36"/>
      <c r="S24" s="141"/>
      <c r="T24" s="141"/>
      <c r="V24" s="141"/>
      <c r="W24" s="141"/>
    </row>
    <row r="25" spans="1:23" x14ac:dyDescent="0.2">
      <c r="A25" s="541" t="s">
        <v>1944</v>
      </c>
      <c r="B25" s="80">
        <v>411</v>
      </c>
      <c r="C25" s="80">
        <v>354</v>
      </c>
      <c r="D25" s="80">
        <v>424</v>
      </c>
      <c r="E25" s="80">
        <v>834</v>
      </c>
      <c r="F25" s="80">
        <v>814</v>
      </c>
      <c r="G25" s="429">
        <v>1272</v>
      </c>
      <c r="H25" s="429">
        <v>1454</v>
      </c>
      <c r="I25" s="36">
        <v>1430</v>
      </c>
      <c r="J25" s="36">
        <v>1206</v>
      </c>
      <c r="K25" s="36">
        <v>1206</v>
      </c>
      <c r="L25" s="36">
        <v>848</v>
      </c>
      <c r="M25" s="36"/>
      <c r="N25" s="36"/>
      <c r="O25" s="36"/>
      <c r="P25" s="36"/>
      <c r="Q25" s="36"/>
      <c r="R25" s="36"/>
      <c r="S25" s="141"/>
      <c r="T25" s="141"/>
      <c r="V25" s="141"/>
      <c r="W25" s="141"/>
    </row>
    <row r="26" spans="1:23" ht="13.5" thickBot="1" x14ac:dyDescent="0.25">
      <c r="A26" s="556" t="s">
        <v>1945</v>
      </c>
      <c r="B26" s="81">
        <v>85</v>
      </c>
      <c r="C26" s="81">
        <v>106</v>
      </c>
      <c r="D26" s="81">
        <v>133</v>
      </c>
      <c r="E26" s="81">
        <v>783</v>
      </c>
      <c r="F26" s="81">
        <v>988</v>
      </c>
      <c r="G26" s="430">
        <v>1037</v>
      </c>
      <c r="H26" s="430">
        <v>1062</v>
      </c>
      <c r="I26" s="554">
        <v>1125</v>
      </c>
      <c r="J26" s="554">
        <v>1375</v>
      </c>
      <c r="K26" s="554">
        <v>1160</v>
      </c>
      <c r="L26" s="554">
        <v>909</v>
      </c>
      <c r="M26" s="77"/>
      <c r="N26" s="77"/>
      <c r="O26" s="77"/>
      <c r="P26" s="77"/>
      <c r="Q26" s="77"/>
      <c r="R26" s="77"/>
      <c r="S26" s="141"/>
      <c r="T26" s="141"/>
      <c r="V26" s="141"/>
      <c r="W26" s="141"/>
    </row>
    <row r="27" spans="1:23" x14ac:dyDescent="0.2">
      <c r="A27" s="1"/>
    </row>
    <row r="28" spans="1:23" x14ac:dyDescent="0.2">
      <c r="A28" s="1" t="s">
        <v>1946</v>
      </c>
    </row>
    <row r="29" spans="1:23" x14ac:dyDescent="0.2">
      <c r="A29" s="4" t="s">
        <v>1947</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L1" sqref="L1"/>
    </sheetView>
  </sheetViews>
  <sheetFormatPr defaultRowHeight="12.75" x14ac:dyDescent="0.2"/>
  <cols>
    <col min="1" max="1" width="43.140625" style="28" customWidth="1"/>
    <col min="2" max="11" width="6.7109375" style="28" customWidth="1"/>
    <col min="12" max="16384" width="9.140625" style="28"/>
  </cols>
  <sheetData>
    <row r="1" spans="1:11" x14ac:dyDescent="0.2">
      <c r="A1" s="5" t="s">
        <v>1950</v>
      </c>
    </row>
    <row r="2" spans="1:11" x14ac:dyDescent="0.2">
      <c r="A2" s="1"/>
    </row>
    <row r="3" spans="1:11" ht="13.5" thickBot="1" x14ac:dyDescent="0.25">
      <c r="A3" s="1"/>
      <c r="K3" s="2" t="s">
        <v>1924</v>
      </c>
    </row>
    <row r="4" spans="1:11" ht="13.5" thickBot="1" x14ac:dyDescent="0.25">
      <c r="A4" s="559"/>
      <c r="B4" s="559" t="s">
        <v>270</v>
      </c>
      <c r="C4" s="559" t="s">
        <v>271</v>
      </c>
      <c r="D4" s="559" t="s">
        <v>272</v>
      </c>
      <c r="E4" s="559" t="s">
        <v>273</v>
      </c>
      <c r="F4" s="559">
        <v>2015</v>
      </c>
      <c r="G4" s="559">
        <v>2016</v>
      </c>
      <c r="H4" s="559">
        <v>2017</v>
      </c>
      <c r="I4" s="559">
        <v>2018</v>
      </c>
      <c r="J4" s="559">
        <v>2019</v>
      </c>
      <c r="K4" s="559">
        <v>2020</v>
      </c>
    </row>
    <row r="5" spans="1:11" x14ac:dyDescent="0.2">
      <c r="A5" s="78" t="s">
        <v>1075</v>
      </c>
      <c r="B5" s="557" t="s">
        <v>1067</v>
      </c>
      <c r="C5" s="557" t="s">
        <v>777</v>
      </c>
      <c r="D5" s="557" t="s">
        <v>778</v>
      </c>
      <c r="E5" s="557" t="s">
        <v>779</v>
      </c>
      <c r="F5" s="425" t="s">
        <v>780</v>
      </c>
      <c r="G5" s="425" t="s">
        <v>781</v>
      </c>
      <c r="H5" s="425">
        <v>1.24</v>
      </c>
      <c r="I5" s="425">
        <v>1.24</v>
      </c>
      <c r="J5" s="425">
        <v>1.0900000000000001</v>
      </c>
      <c r="K5" s="425">
        <v>0.77</v>
      </c>
    </row>
    <row r="6" spans="1:11" x14ac:dyDescent="0.2">
      <c r="A6" s="541" t="s">
        <v>1951</v>
      </c>
      <c r="B6" s="557" t="s">
        <v>816</v>
      </c>
      <c r="C6" s="557" t="s">
        <v>798</v>
      </c>
      <c r="D6" s="557" t="s">
        <v>817</v>
      </c>
      <c r="E6" s="557" t="s">
        <v>795</v>
      </c>
      <c r="F6" s="425" t="s">
        <v>778</v>
      </c>
      <c r="G6" s="425" t="s">
        <v>818</v>
      </c>
      <c r="H6" s="425">
        <v>0.77</v>
      </c>
      <c r="I6" s="425">
        <v>0.69</v>
      </c>
      <c r="J6" s="425">
        <v>0.61</v>
      </c>
      <c r="K6" s="425">
        <v>0.45</v>
      </c>
    </row>
    <row r="7" spans="1:11" x14ac:dyDescent="0.2">
      <c r="A7" s="541" t="s">
        <v>1952</v>
      </c>
      <c r="B7" s="557" t="s">
        <v>788</v>
      </c>
      <c r="C7" s="557" t="s">
        <v>783</v>
      </c>
      <c r="D7" s="557" t="s">
        <v>790</v>
      </c>
      <c r="E7" s="557" t="s">
        <v>819</v>
      </c>
      <c r="F7" s="425" t="s">
        <v>820</v>
      </c>
      <c r="G7" s="425" t="s">
        <v>784</v>
      </c>
      <c r="H7" s="425">
        <v>1.69</v>
      </c>
      <c r="I7" s="425">
        <v>1.55</v>
      </c>
      <c r="J7" s="425">
        <v>1.22</v>
      </c>
      <c r="K7" s="425">
        <v>0.87</v>
      </c>
    </row>
    <row r="8" spans="1:11" x14ac:dyDescent="0.2">
      <c r="A8" s="541" t="s">
        <v>1953</v>
      </c>
      <c r="B8" s="557" t="s">
        <v>786</v>
      </c>
      <c r="C8" s="557" t="s">
        <v>797</v>
      </c>
      <c r="D8" s="557" t="s">
        <v>821</v>
      </c>
      <c r="E8" s="557" t="s">
        <v>789</v>
      </c>
      <c r="F8" s="425" t="s">
        <v>998</v>
      </c>
      <c r="G8" s="425" t="s">
        <v>999</v>
      </c>
      <c r="H8" s="425">
        <v>1.19</v>
      </c>
      <c r="I8" s="425">
        <v>1.21</v>
      </c>
      <c r="J8" s="425">
        <v>1.1200000000000001</v>
      </c>
      <c r="K8" s="425">
        <v>0.8</v>
      </c>
    </row>
    <row r="9" spans="1:11" x14ac:dyDescent="0.2">
      <c r="A9" s="541" t="s">
        <v>1954</v>
      </c>
      <c r="B9" s="557" t="s">
        <v>787</v>
      </c>
      <c r="C9" s="557" t="s">
        <v>817</v>
      </c>
      <c r="D9" s="557" t="s">
        <v>822</v>
      </c>
      <c r="E9" s="557" t="s">
        <v>779</v>
      </c>
      <c r="F9" s="425" t="s">
        <v>780</v>
      </c>
      <c r="G9" s="425" t="s">
        <v>1068</v>
      </c>
      <c r="H9" s="425">
        <v>1.33</v>
      </c>
      <c r="I9" s="425">
        <v>1.41</v>
      </c>
      <c r="J9" s="425">
        <v>1.33</v>
      </c>
      <c r="K9" s="425">
        <v>1.03</v>
      </c>
    </row>
    <row r="10" spans="1:11" x14ac:dyDescent="0.2">
      <c r="A10" s="541" t="s">
        <v>1955</v>
      </c>
      <c r="B10" s="557" t="s">
        <v>823</v>
      </c>
      <c r="C10" s="557" t="s">
        <v>793</v>
      </c>
      <c r="D10" s="557" t="s">
        <v>1069</v>
      </c>
      <c r="E10" s="557" t="s">
        <v>799</v>
      </c>
      <c r="F10" s="425" t="s">
        <v>998</v>
      </c>
      <c r="G10" s="425" t="s">
        <v>1070</v>
      </c>
      <c r="H10" s="425">
        <v>1.1299999999999999</v>
      </c>
      <c r="I10" s="425">
        <v>1.03</v>
      </c>
      <c r="J10" s="425">
        <v>1.1000000000000001</v>
      </c>
      <c r="K10" s="425">
        <v>0.76</v>
      </c>
    </row>
    <row r="11" spans="1:11" ht="10.5" customHeight="1" x14ac:dyDescent="0.2">
      <c r="A11" s="541" t="s">
        <v>1956</v>
      </c>
      <c r="B11" s="557" t="s">
        <v>791</v>
      </c>
      <c r="C11" s="557" t="s">
        <v>796</v>
      </c>
      <c r="D11" s="557" t="s">
        <v>794</v>
      </c>
      <c r="E11" s="557" t="s">
        <v>1069</v>
      </c>
      <c r="F11" s="425" t="s">
        <v>794</v>
      </c>
      <c r="G11" s="425" t="s">
        <v>787</v>
      </c>
      <c r="H11" s="425">
        <v>0.64</v>
      </c>
      <c r="I11" s="425">
        <v>0.42</v>
      </c>
      <c r="J11" s="425">
        <v>0.66</v>
      </c>
      <c r="K11" s="425">
        <v>0.39</v>
      </c>
    </row>
    <row r="12" spans="1:11" x14ac:dyDescent="0.2">
      <c r="A12" s="541" t="s">
        <v>1957</v>
      </c>
      <c r="B12" s="557" t="s">
        <v>1071</v>
      </c>
      <c r="C12" s="557" t="s">
        <v>792</v>
      </c>
      <c r="D12" s="557" t="s">
        <v>1072</v>
      </c>
      <c r="E12" s="557" t="s">
        <v>795</v>
      </c>
      <c r="F12" s="425" t="s">
        <v>997</v>
      </c>
      <c r="G12" s="425" t="s">
        <v>250</v>
      </c>
      <c r="H12" s="425">
        <v>1.05</v>
      </c>
      <c r="I12" s="425">
        <v>1.1100000000000001</v>
      </c>
      <c r="J12" s="425">
        <v>0.95</v>
      </c>
      <c r="K12" s="425">
        <v>0.67</v>
      </c>
    </row>
    <row r="13" spans="1:11" x14ac:dyDescent="0.2">
      <c r="A13" s="541" t="s">
        <v>1958</v>
      </c>
      <c r="B13" s="557" t="s">
        <v>782</v>
      </c>
      <c r="C13" s="557" t="s">
        <v>785</v>
      </c>
      <c r="D13" s="557" t="s">
        <v>776</v>
      </c>
      <c r="E13" s="557" t="s">
        <v>1073</v>
      </c>
      <c r="F13" s="425" t="s">
        <v>249</v>
      </c>
      <c r="G13" s="425" t="s">
        <v>781</v>
      </c>
      <c r="H13" s="425">
        <v>1.18</v>
      </c>
      <c r="I13" s="425">
        <v>1.24</v>
      </c>
      <c r="J13" s="425">
        <v>1.07</v>
      </c>
      <c r="K13" s="425">
        <v>0.72</v>
      </c>
    </row>
    <row r="14" spans="1:11" ht="13.5" thickBot="1" x14ac:dyDescent="0.25">
      <c r="A14" s="556" t="s">
        <v>1959</v>
      </c>
      <c r="B14" s="76" t="s">
        <v>1074</v>
      </c>
      <c r="C14" s="76" t="s">
        <v>797</v>
      </c>
      <c r="D14" s="76" t="s">
        <v>818</v>
      </c>
      <c r="E14" s="76" t="s">
        <v>782</v>
      </c>
      <c r="F14" s="426" t="s">
        <v>824</v>
      </c>
      <c r="G14" s="426" t="s">
        <v>819</v>
      </c>
      <c r="H14" s="426">
        <v>1.2</v>
      </c>
      <c r="I14" s="426">
        <v>1.36</v>
      </c>
      <c r="J14" s="426">
        <v>1.1399999999999999</v>
      </c>
      <c r="K14" s="426">
        <v>0.81</v>
      </c>
    </row>
    <row r="15" spans="1:11" x14ac:dyDescent="0.2">
      <c r="A15" s="1"/>
    </row>
    <row r="16" spans="1:11" x14ac:dyDescent="0.2">
      <c r="A16" s="1" t="s">
        <v>1946</v>
      </c>
    </row>
    <row r="17" spans="1:1" x14ac:dyDescent="0.2">
      <c r="A17" s="4" t="s">
        <v>1947</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workbookViewId="0">
      <selection activeCell="L1" sqref="L1"/>
    </sheetView>
  </sheetViews>
  <sheetFormatPr defaultRowHeight="12.75" x14ac:dyDescent="0.2"/>
  <cols>
    <col min="1" max="1" width="42.42578125" style="28" customWidth="1"/>
    <col min="2" max="11" width="6.85546875" style="28" customWidth="1"/>
    <col min="12" max="16384" width="9.140625" style="28"/>
  </cols>
  <sheetData>
    <row r="1" spans="1:11" x14ac:dyDescent="0.2">
      <c r="A1" s="5" t="s">
        <v>1960</v>
      </c>
    </row>
    <row r="2" spans="1:11" x14ac:dyDescent="0.2">
      <c r="A2" s="1"/>
    </row>
    <row r="3" spans="1:11" ht="13.5" thickBot="1" x14ac:dyDescent="0.25">
      <c r="A3" s="1"/>
      <c r="K3" s="2" t="s">
        <v>1949</v>
      </c>
    </row>
    <row r="4" spans="1:11" ht="13.5" thickBot="1" x14ac:dyDescent="0.25">
      <c r="A4" s="559"/>
      <c r="B4" s="559" t="s">
        <v>270</v>
      </c>
      <c r="C4" s="559" t="s">
        <v>271</v>
      </c>
      <c r="D4" s="559" t="s">
        <v>272</v>
      </c>
      <c r="E4" s="559" t="s">
        <v>273</v>
      </c>
      <c r="F4" s="559">
        <v>2015</v>
      </c>
      <c r="G4" s="559">
        <v>2016</v>
      </c>
      <c r="H4" s="559">
        <v>2017</v>
      </c>
      <c r="I4" s="559">
        <v>2018</v>
      </c>
      <c r="J4" s="559">
        <v>2019</v>
      </c>
      <c r="K4" s="559">
        <v>2020</v>
      </c>
    </row>
    <row r="5" spans="1:11" x14ac:dyDescent="0.2">
      <c r="A5" s="78" t="s">
        <v>1075</v>
      </c>
      <c r="B5" s="36" t="s">
        <v>1076</v>
      </c>
      <c r="C5" s="36" t="s">
        <v>1077</v>
      </c>
      <c r="D5" s="36" t="s">
        <v>1078</v>
      </c>
      <c r="E5" s="36" t="s">
        <v>1079</v>
      </c>
      <c r="F5" s="36">
        <v>49952</v>
      </c>
      <c r="G5" s="36">
        <v>59753</v>
      </c>
      <c r="H5" s="36">
        <v>59987</v>
      </c>
      <c r="I5" s="36">
        <v>60586</v>
      </c>
      <c r="J5" s="36">
        <v>53821</v>
      </c>
      <c r="K5" s="36">
        <v>37714</v>
      </c>
    </row>
    <row r="6" spans="1:11" x14ac:dyDescent="0.2">
      <c r="A6" s="541" t="s">
        <v>1951</v>
      </c>
      <c r="B6" s="36" t="s">
        <v>1080</v>
      </c>
      <c r="C6" s="36" t="s">
        <v>1081</v>
      </c>
      <c r="D6" s="36" t="s">
        <v>1082</v>
      </c>
      <c r="E6" s="36" t="s">
        <v>1083</v>
      </c>
      <c r="F6" s="36">
        <v>2185</v>
      </c>
      <c r="G6" s="36">
        <v>2748</v>
      </c>
      <c r="H6" s="36">
        <v>2559</v>
      </c>
      <c r="I6" s="36">
        <v>2348</v>
      </c>
      <c r="J6" s="36">
        <v>2105</v>
      </c>
      <c r="K6" s="36">
        <v>1546</v>
      </c>
    </row>
    <row r="7" spans="1:11" ht="12.75" customHeight="1" x14ac:dyDescent="0.2">
      <c r="A7" s="541" t="s">
        <v>1952</v>
      </c>
      <c r="B7" s="36" t="s">
        <v>825</v>
      </c>
      <c r="C7" s="36" t="s">
        <v>1084</v>
      </c>
      <c r="D7" s="36" t="s">
        <v>1085</v>
      </c>
      <c r="E7" s="36" t="s">
        <v>1086</v>
      </c>
      <c r="F7" s="36">
        <v>14666</v>
      </c>
      <c r="G7" s="36">
        <v>17731</v>
      </c>
      <c r="H7" s="36">
        <v>17472</v>
      </c>
      <c r="I7" s="36">
        <v>16433</v>
      </c>
      <c r="J7" s="36">
        <v>13216</v>
      </c>
      <c r="K7" s="36">
        <v>9394</v>
      </c>
    </row>
    <row r="8" spans="1:11" ht="13.5" customHeight="1" x14ac:dyDescent="0.2">
      <c r="A8" s="541" t="s">
        <v>1953</v>
      </c>
      <c r="B8" s="36" t="s">
        <v>1087</v>
      </c>
      <c r="C8" s="36" t="s">
        <v>1088</v>
      </c>
      <c r="D8" s="36" t="s">
        <v>1089</v>
      </c>
      <c r="E8" s="36" t="s">
        <v>1090</v>
      </c>
      <c r="F8" s="36">
        <v>4513</v>
      </c>
      <c r="G8" s="36">
        <v>5219</v>
      </c>
      <c r="H8" s="36">
        <v>5335</v>
      </c>
      <c r="I8" s="36">
        <v>5650</v>
      </c>
      <c r="J8" s="36">
        <v>5362</v>
      </c>
      <c r="K8" s="36">
        <v>3787</v>
      </c>
    </row>
    <row r="9" spans="1:11" x14ac:dyDescent="0.2">
      <c r="A9" s="541" t="s">
        <v>1954</v>
      </c>
      <c r="B9" s="36" t="s">
        <v>1091</v>
      </c>
      <c r="C9" s="36" t="s">
        <v>1092</v>
      </c>
      <c r="D9" s="36" t="s">
        <v>1093</v>
      </c>
      <c r="E9" s="36" t="s">
        <v>1094</v>
      </c>
      <c r="F9" s="36">
        <v>3212</v>
      </c>
      <c r="G9" s="36">
        <v>3690</v>
      </c>
      <c r="H9" s="36">
        <v>4114</v>
      </c>
      <c r="I9" s="36">
        <v>4322</v>
      </c>
      <c r="J9" s="36">
        <v>4171</v>
      </c>
      <c r="K9" s="36">
        <v>3143</v>
      </c>
    </row>
    <row r="10" spans="1:11" x14ac:dyDescent="0.2">
      <c r="A10" s="541" t="s">
        <v>1955</v>
      </c>
      <c r="B10" s="36" t="s">
        <v>1095</v>
      </c>
      <c r="C10" s="36" t="s">
        <v>1096</v>
      </c>
      <c r="D10" s="36" t="s">
        <v>1097</v>
      </c>
      <c r="E10" s="36" t="s">
        <v>1098</v>
      </c>
      <c r="F10" s="36">
        <v>7222</v>
      </c>
      <c r="G10" s="36">
        <v>8205</v>
      </c>
      <c r="H10" s="36">
        <v>8411</v>
      </c>
      <c r="I10" s="36">
        <v>7953</v>
      </c>
      <c r="J10" s="36">
        <v>8736</v>
      </c>
      <c r="K10" s="36">
        <v>5909</v>
      </c>
    </row>
    <row r="11" spans="1:11" ht="11.25" customHeight="1" x14ac:dyDescent="0.2">
      <c r="A11" s="541" t="s">
        <v>1956</v>
      </c>
      <c r="B11" s="36" t="s">
        <v>1099</v>
      </c>
      <c r="C11" s="36" t="s">
        <v>826</v>
      </c>
      <c r="D11" s="36" t="s">
        <v>1100</v>
      </c>
      <c r="E11" s="36" t="s">
        <v>1101</v>
      </c>
      <c r="F11" s="36">
        <v>98</v>
      </c>
      <c r="G11" s="36">
        <v>122</v>
      </c>
      <c r="H11" s="36">
        <v>140</v>
      </c>
      <c r="I11" s="36">
        <v>95</v>
      </c>
      <c r="J11" s="36">
        <v>138</v>
      </c>
      <c r="K11" s="36">
        <v>89</v>
      </c>
    </row>
    <row r="12" spans="1:11" x14ac:dyDescent="0.2">
      <c r="A12" s="541" t="s">
        <v>1957</v>
      </c>
      <c r="B12" s="36" t="s">
        <v>1102</v>
      </c>
      <c r="C12" s="36" t="s">
        <v>1103</v>
      </c>
      <c r="D12" s="36" t="s">
        <v>1095</v>
      </c>
      <c r="E12" s="36" t="s">
        <v>1104</v>
      </c>
      <c r="F12" s="36">
        <v>4916</v>
      </c>
      <c r="G12" s="36">
        <v>6904</v>
      </c>
      <c r="H12" s="36">
        <v>7368</v>
      </c>
      <c r="I12" s="36">
        <v>7774</v>
      </c>
      <c r="J12" s="36">
        <v>6547</v>
      </c>
      <c r="K12" s="36">
        <v>4669</v>
      </c>
    </row>
    <row r="13" spans="1:11" x14ac:dyDescent="0.2">
      <c r="A13" s="541" t="s">
        <v>1958</v>
      </c>
      <c r="B13" s="36" t="s">
        <v>1105</v>
      </c>
      <c r="C13" s="36" t="s">
        <v>1106</v>
      </c>
      <c r="D13" s="36" t="s">
        <v>1107</v>
      </c>
      <c r="E13" s="36" t="s">
        <v>1108</v>
      </c>
      <c r="F13" s="36">
        <v>5662</v>
      </c>
      <c r="G13" s="36">
        <v>7035</v>
      </c>
      <c r="H13" s="36">
        <v>6626</v>
      </c>
      <c r="I13" s="36">
        <v>7008</v>
      </c>
      <c r="J13" s="36">
        <v>5966</v>
      </c>
      <c r="K13" s="36">
        <v>3929</v>
      </c>
    </row>
    <row r="14" spans="1:11" ht="13.5" thickBot="1" x14ac:dyDescent="0.25">
      <c r="A14" s="556" t="s">
        <v>1959</v>
      </c>
      <c r="B14" s="554" t="s">
        <v>1109</v>
      </c>
      <c r="C14" s="554" t="s">
        <v>1110</v>
      </c>
      <c r="D14" s="554" t="s">
        <v>1111</v>
      </c>
      <c r="E14" s="554" t="s">
        <v>1112</v>
      </c>
      <c r="F14" s="554">
        <v>7478</v>
      </c>
      <c r="G14" s="554">
        <v>8099</v>
      </c>
      <c r="H14" s="554">
        <v>7962</v>
      </c>
      <c r="I14" s="554">
        <v>9003</v>
      </c>
      <c r="J14" s="554">
        <v>7580</v>
      </c>
      <c r="K14" s="554">
        <v>5248</v>
      </c>
    </row>
    <row r="15" spans="1:11" x14ac:dyDescent="0.2">
      <c r="A15" s="1"/>
    </row>
    <row r="16" spans="1:11" x14ac:dyDescent="0.2">
      <c r="A16" s="1" t="s">
        <v>1946</v>
      </c>
    </row>
    <row r="17" spans="1:1" x14ac:dyDescent="0.2">
      <c r="A17" s="4" t="s">
        <v>1947</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zoomScaleNormal="100" zoomScaleSheetLayoutView="100" workbookViewId="0">
      <selection activeCell="AG1" sqref="AG1"/>
    </sheetView>
  </sheetViews>
  <sheetFormatPr defaultRowHeight="12.75" x14ac:dyDescent="0.2"/>
  <cols>
    <col min="1" max="1" width="5.5703125" style="28" customWidth="1"/>
    <col min="2" max="32" width="5.140625" style="28" customWidth="1"/>
    <col min="33" max="16384" width="9.140625" style="28"/>
  </cols>
  <sheetData>
    <row r="1" spans="1:32" x14ac:dyDescent="0.2">
      <c r="A1" s="5" t="s">
        <v>1961</v>
      </c>
    </row>
    <row r="3" spans="1:32" ht="13.5" thickBot="1" x14ac:dyDescent="0.25">
      <c r="A3" s="1"/>
      <c r="AF3" s="29" t="s">
        <v>1924</v>
      </c>
    </row>
    <row r="4" spans="1:32" ht="13.5" thickBot="1" x14ac:dyDescent="0.25">
      <c r="A4" s="100" t="s">
        <v>1312</v>
      </c>
      <c r="B4" s="431" t="s">
        <v>827</v>
      </c>
      <c r="C4" s="431" t="s">
        <v>828</v>
      </c>
      <c r="D4" s="431" t="s">
        <v>829</v>
      </c>
      <c r="E4" s="431" t="s">
        <v>830</v>
      </c>
      <c r="F4" s="431" t="s">
        <v>204</v>
      </c>
      <c r="G4" s="431" t="s">
        <v>205</v>
      </c>
      <c r="H4" s="431" t="s">
        <v>994</v>
      </c>
      <c r="I4" s="431" t="s">
        <v>206</v>
      </c>
      <c r="J4" s="431" t="s">
        <v>207</v>
      </c>
      <c r="K4" s="431" t="s">
        <v>208</v>
      </c>
      <c r="L4" s="431" t="s">
        <v>267</v>
      </c>
      <c r="M4" s="431" t="s">
        <v>360</v>
      </c>
      <c r="N4" s="431" t="s">
        <v>361</v>
      </c>
      <c r="O4" s="431" t="s">
        <v>276</v>
      </c>
      <c r="P4" s="431" t="s">
        <v>325</v>
      </c>
      <c r="Q4" s="431" t="s">
        <v>268</v>
      </c>
      <c r="R4" s="431" t="s">
        <v>326</v>
      </c>
      <c r="S4" s="431" t="s">
        <v>327</v>
      </c>
      <c r="T4" s="431" t="s">
        <v>328</v>
      </c>
      <c r="U4" s="431" t="s">
        <v>329</v>
      </c>
      <c r="V4" s="431" t="s">
        <v>269</v>
      </c>
      <c r="W4" s="431" t="s">
        <v>270</v>
      </c>
      <c r="X4" s="431" t="s">
        <v>271</v>
      </c>
      <c r="Y4" s="431" t="s">
        <v>272</v>
      </c>
      <c r="Z4" s="431" t="s">
        <v>273</v>
      </c>
      <c r="AA4" s="431">
        <v>2015</v>
      </c>
      <c r="AB4" s="431">
        <v>2016</v>
      </c>
      <c r="AC4" s="431">
        <v>2017</v>
      </c>
      <c r="AD4" s="431">
        <v>2018</v>
      </c>
      <c r="AE4" s="431">
        <v>2019</v>
      </c>
      <c r="AF4" s="431">
        <v>2020</v>
      </c>
    </row>
    <row r="5" spans="1:32" x14ac:dyDescent="0.2">
      <c r="A5" s="101"/>
      <c r="B5" s="432"/>
      <c r="C5" s="432"/>
      <c r="D5" s="432"/>
      <c r="E5" s="432"/>
      <c r="F5" s="432"/>
      <c r="G5" s="432"/>
      <c r="H5" s="432"/>
      <c r="I5" s="432"/>
      <c r="J5" s="432"/>
      <c r="K5" s="432"/>
      <c r="L5" s="432"/>
      <c r="M5" s="432"/>
      <c r="N5" s="432"/>
      <c r="O5" s="432"/>
      <c r="P5" s="432"/>
      <c r="Q5" s="432"/>
      <c r="R5" s="432"/>
      <c r="S5" s="432"/>
      <c r="T5" s="432"/>
      <c r="U5" s="432"/>
      <c r="V5" s="432"/>
      <c r="W5" s="432"/>
      <c r="X5" s="432"/>
      <c r="Y5" s="433"/>
      <c r="Z5" s="434"/>
      <c r="AA5" s="435"/>
    </row>
    <row r="6" spans="1:32" x14ac:dyDescent="0.2">
      <c r="A6" s="101">
        <v>1990</v>
      </c>
      <c r="B6" s="436">
        <v>100</v>
      </c>
      <c r="C6" s="437">
        <v>81.5</v>
      </c>
      <c r="D6" s="437">
        <v>70.8</v>
      </c>
      <c r="E6" s="437">
        <v>58.9</v>
      </c>
      <c r="F6" s="437">
        <v>59.1</v>
      </c>
      <c r="G6" s="437">
        <v>66.5</v>
      </c>
      <c r="H6" s="437">
        <v>72.7</v>
      </c>
      <c r="I6" s="437">
        <v>56.2</v>
      </c>
      <c r="J6" s="437">
        <v>58.4</v>
      </c>
      <c r="K6" s="437">
        <v>57</v>
      </c>
      <c r="L6" s="437">
        <v>59.4</v>
      </c>
      <c r="M6" s="437">
        <v>62.4</v>
      </c>
      <c r="N6" s="437">
        <v>63.9</v>
      </c>
      <c r="O6" s="437">
        <v>70.8</v>
      </c>
      <c r="P6" s="437">
        <v>78.3</v>
      </c>
      <c r="Q6" s="437">
        <v>89.5</v>
      </c>
      <c r="R6" s="437">
        <v>97.4</v>
      </c>
      <c r="S6" s="437">
        <v>111.8</v>
      </c>
      <c r="T6" s="437">
        <v>130.30000000000001</v>
      </c>
      <c r="U6" s="437">
        <v>128.30000000000001</v>
      </c>
      <c r="V6" s="437">
        <v>123.6</v>
      </c>
      <c r="W6" s="437">
        <v>121.3</v>
      </c>
      <c r="X6" s="437">
        <v>122.5</v>
      </c>
      <c r="Y6" s="437">
        <v>123.4</v>
      </c>
      <c r="Z6" s="437">
        <v>131.19999999999999</v>
      </c>
      <c r="AA6" s="437">
        <v>144.6</v>
      </c>
      <c r="AB6" s="437">
        <v>161.69999999999999</v>
      </c>
      <c r="AC6" s="437">
        <v>182.3</v>
      </c>
      <c r="AD6" s="437">
        <v>196.9</v>
      </c>
      <c r="AE6" s="437">
        <v>214.3</v>
      </c>
      <c r="AF6" s="437">
        <v>225</v>
      </c>
    </row>
    <row r="7" spans="1:32" x14ac:dyDescent="0.2">
      <c r="A7" s="101">
        <v>1991</v>
      </c>
      <c r="B7" s="437"/>
      <c r="C7" s="436">
        <v>100</v>
      </c>
      <c r="D7" s="437">
        <v>86.9</v>
      </c>
      <c r="E7" s="437">
        <v>72.3</v>
      </c>
      <c r="F7" s="437">
        <v>72.5</v>
      </c>
      <c r="G7" s="437">
        <v>81.599999999999994</v>
      </c>
      <c r="H7" s="437">
        <v>89.3</v>
      </c>
      <c r="I7" s="437">
        <v>68.900000000000006</v>
      </c>
      <c r="J7" s="437">
        <v>71.7</v>
      </c>
      <c r="K7" s="437">
        <v>69.900000000000006</v>
      </c>
      <c r="L7" s="437">
        <v>72.900000000000006</v>
      </c>
      <c r="M7" s="437">
        <v>76.599999999999994</v>
      </c>
      <c r="N7" s="437">
        <v>78.400000000000006</v>
      </c>
      <c r="O7" s="437">
        <v>86.9</v>
      </c>
      <c r="P7" s="437">
        <v>96</v>
      </c>
      <c r="Q7" s="437">
        <v>109.8</v>
      </c>
      <c r="R7" s="437">
        <v>119.6</v>
      </c>
      <c r="S7" s="437">
        <v>137.30000000000001</v>
      </c>
      <c r="T7" s="437">
        <v>159.9</v>
      </c>
      <c r="U7" s="437">
        <v>157.4</v>
      </c>
      <c r="V7" s="437">
        <v>151.69999999999999</v>
      </c>
      <c r="W7" s="437">
        <v>148.80000000000001</v>
      </c>
      <c r="X7" s="437">
        <v>150.30000000000001</v>
      </c>
      <c r="Y7" s="437">
        <v>151.5</v>
      </c>
      <c r="Z7" s="437">
        <v>161.1</v>
      </c>
      <c r="AA7" s="437">
        <v>177.5</v>
      </c>
      <c r="AB7" s="437">
        <v>198.4</v>
      </c>
      <c r="AC7" s="437">
        <v>223.7</v>
      </c>
      <c r="AD7" s="437">
        <v>241.7</v>
      </c>
      <c r="AE7" s="437">
        <v>263</v>
      </c>
      <c r="AF7" s="437">
        <v>276.10000000000002</v>
      </c>
    </row>
    <row r="8" spans="1:32" x14ac:dyDescent="0.2">
      <c r="A8" s="101">
        <v>1992</v>
      </c>
      <c r="B8" s="437"/>
      <c r="C8" s="437"/>
      <c r="D8" s="436">
        <v>100</v>
      </c>
      <c r="E8" s="437">
        <v>83.2</v>
      </c>
      <c r="F8" s="437">
        <v>83.4</v>
      </c>
      <c r="G8" s="437">
        <v>93.9</v>
      </c>
      <c r="H8" s="437">
        <v>102.7</v>
      </c>
      <c r="I8" s="437">
        <v>79.3</v>
      </c>
      <c r="J8" s="437">
        <v>82.5</v>
      </c>
      <c r="K8" s="437">
        <v>80.5</v>
      </c>
      <c r="L8" s="437">
        <v>83.9</v>
      </c>
      <c r="M8" s="437">
        <v>88.1</v>
      </c>
      <c r="N8" s="437">
        <v>90.2</v>
      </c>
      <c r="O8" s="437">
        <v>100</v>
      </c>
      <c r="P8" s="437">
        <v>110.5</v>
      </c>
      <c r="Q8" s="437">
        <v>126.4</v>
      </c>
      <c r="R8" s="437">
        <v>137.69999999999999</v>
      </c>
      <c r="S8" s="437">
        <v>158</v>
      </c>
      <c r="T8" s="437">
        <v>184</v>
      </c>
      <c r="U8" s="437">
        <v>181.2</v>
      </c>
      <c r="V8" s="437">
        <v>174.6</v>
      </c>
      <c r="W8" s="437">
        <v>171.3</v>
      </c>
      <c r="X8" s="437">
        <v>173</v>
      </c>
      <c r="Y8" s="437">
        <v>174.3</v>
      </c>
      <c r="Z8" s="437">
        <v>185.4</v>
      </c>
      <c r="AA8" s="437">
        <v>204.3</v>
      </c>
      <c r="AB8" s="437">
        <v>228.4</v>
      </c>
      <c r="AC8" s="437">
        <v>257.5</v>
      </c>
      <c r="AD8" s="437">
        <v>278.10000000000002</v>
      </c>
      <c r="AE8" s="437">
        <v>302.7</v>
      </c>
      <c r="AF8" s="437">
        <v>317.8</v>
      </c>
    </row>
    <row r="9" spans="1:32" x14ac:dyDescent="0.2">
      <c r="A9" s="101">
        <v>1993</v>
      </c>
      <c r="B9" s="437"/>
      <c r="C9" s="437"/>
      <c r="D9" s="437"/>
      <c r="E9" s="436">
        <v>100</v>
      </c>
      <c r="F9" s="437">
        <v>100.3</v>
      </c>
      <c r="G9" s="437">
        <v>112.9</v>
      </c>
      <c r="H9" s="437">
        <v>123.5</v>
      </c>
      <c r="I9" s="437">
        <v>95.4</v>
      </c>
      <c r="J9" s="437">
        <v>99.1</v>
      </c>
      <c r="K9" s="437">
        <v>96.7</v>
      </c>
      <c r="L9" s="437">
        <v>100.9</v>
      </c>
      <c r="M9" s="437">
        <v>105.9</v>
      </c>
      <c r="N9" s="437">
        <v>108.5</v>
      </c>
      <c r="O9" s="437">
        <v>120.2</v>
      </c>
      <c r="P9" s="437">
        <v>132.9</v>
      </c>
      <c r="Q9" s="437">
        <v>151.9</v>
      </c>
      <c r="R9" s="437">
        <v>165.5</v>
      </c>
      <c r="S9" s="437">
        <v>189.9</v>
      </c>
      <c r="T9" s="437">
        <v>221.2</v>
      </c>
      <c r="U9" s="437">
        <v>217.8</v>
      </c>
      <c r="V9" s="437">
        <v>209.8</v>
      </c>
      <c r="W9" s="437">
        <v>205.9</v>
      </c>
      <c r="X9" s="437">
        <v>208</v>
      </c>
      <c r="Y9" s="437">
        <v>209.6</v>
      </c>
      <c r="Z9" s="437">
        <v>222.8</v>
      </c>
      <c r="AA9" s="437">
        <v>245.6</v>
      </c>
      <c r="AB9" s="437">
        <v>274.5</v>
      </c>
      <c r="AC9" s="437">
        <v>309.60000000000002</v>
      </c>
      <c r="AD9" s="437">
        <v>334.3</v>
      </c>
      <c r="AE9" s="437">
        <v>363.9</v>
      </c>
      <c r="AF9" s="437">
        <v>382</v>
      </c>
    </row>
    <row r="10" spans="1:32" x14ac:dyDescent="0.2">
      <c r="A10" s="101">
        <v>1994</v>
      </c>
      <c r="B10" s="437"/>
      <c r="C10" s="437"/>
      <c r="D10" s="437"/>
      <c r="E10" s="437"/>
      <c r="F10" s="436">
        <v>100</v>
      </c>
      <c r="G10" s="437">
        <v>112.5</v>
      </c>
      <c r="H10" s="437">
        <v>123.1</v>
      </c>
      <c r="I10" s="437">
        <v>95.1</v>
      </c>
      <c r="J10" s="437">
        <v>98.8</v>
      </c>
      <c r="K10" s="437">
        <v>96.4</v>
      </c>
      <c r="L10" s="437">
        <v>100.6</v>
      </c>
      <c r="M10" s="437">
        <v>105.6</v>
      </c>
      <c r="N10" s="437">
        <v>108.1</v>
      </c>
      <c r="O10" s="437">
        <v>119.8</v>
      </c>
      <c r="P10" s="437">
        <v>132.5</v>
      </c>
      <c r="Q10" s="437">
        <v>151.4</v>
      </c>
      <c r="R10" s="437">
        <v>165</v>
      </c>
      <c r="S10" s="437">
        <v>189.3</v>
      </c>
      <c r="T10" s="437">
        <v>220.5</v>
      </c>
      <c r="U10" s="437">
        <v>217.2</v>
      </c>
      <c r="V10" s="437">
        <v>209.2</v>
      </c>
      <c r="W10" s="437">
        <v>205.3</v>
      </c>
      <c r="X10" s="437">
        <v>207.3</v>
      </c>
      <c r="Y10" s="437">
        <v>208.9</v>
      </c>
      <c r="Z10" s="437">
        <v>222.2</v>
      </c>
      <c r="AA10" s="437">
        <v>244.8</v>
      </c>
      <c r="AB10" s="437">
        <v>273.7</v>
      </c>
      <c r="AC10" s="437">
        <v>308.60000000000002</v>
      </c>
      <c r="AD10" s="437">
        <v>333.3</v>
      </c>
      <c r="AE10" s="437">
        <v>362.8</v>
      </c>
      <c r="AF10" s="437">
        <v>380.9</v>
      </c>
    </row>
    <row r="11" spans="1:32" x14ac:dyDescent="0.2">
      <c r="A11" s="101">
        <v>1995</v>
      </c>
      <c r="B11" s="437"/>
      <c r="C11" s="437"/>
      <c r="D11" s="437"/>
      <c r="E11" s="437"/>
      <c r="F11" s="437"/>
      <c r="G11" s="436">
        <v>100</v>
      </c>
      <c r="H11" s="437">
        <v>109.4</v>
      </c>
      <c r="I11" s="437">
        <v>84.5</v>
      </c>
      <c r="J11" s="437">
        <v>87.8</v>
      </c>
      <c r="K11" s="437">
        <v>85.7</v>
      </c>
      <c r="L11" s="437">
        <v>89.4</v>
      </c>
      <c r="M11" s="437">
        <v>93.8</v>
      </c>
      <c r="N11" s="437">
        <v>96.1</v>
      </c>
      <c r="O11" s="437">
        <v>106.4</v>
      </c>
      <c r="P11" s="437">
        <v>117.7</v>
      </c>
      <c r="Q11" s="437">
        <v>134.5</v>
      </c>
      <c r="R11" s="437">
        <v>146.5</v>
      </c>
      <c r="S11" s="437">
        <v>168.2</v>
      </c>
      <c r="T11" s="437">
        <v>195.9</v>
      </c>
      <c r="U11" s="437">
        <v>192.9</v>
      </c>
      <c r="V11" s="437">
        <v>185.8</v>
      </c>
      <c r="W11" s="437">
        <v>182.4</v>
      </c>
      <c r="X11" s="437">
        <v>184.2</v>
      </c>
      <c r="Y11" s="437">
        <v>185.6</v>
      </c>
      <c r="Z11" s="437">
        <v>197.4</v>
      </c>
      <c r="AA11" s="437">
        <v>217.5</v>
      </c>
      <c r="AB11" s="437">
        <v>243.1</v>
      </c>
      <c r="AC11" s="437">
        <v>274.10000000000002</v>
      </c>
      <c r="AD11" s="437">
        <v>296.10000000000002</v>
      </c>
      <c r="AE11" s="437">
        <v>322.3</v>
      </c>
      <c r="AF11" s="437">
        <v>338.3</v>
      </c>
    </row>
    <row r="12" spans="1:32" x14ac:dyDescent="0.2">
      <c r="A12" s="101">
        <v>1996</v>
      </c>
      <c r="B12" s="437"/>
      <c r="C12" s="437"/>
      <c r="D12" s="437"/>
      <c r="E12" s="437"/>
      <c r="F12" s="437"/>
      <c r="G12" s="437"/>
      <c r="H12" s="436">
        <v>100</v>
      </c>
      <c r="I12" s="437">
        <v>77.2</v>
      </c>
      <c r="J12" s="437">
        <v>80.3</v>
      </c>
      <c r="K12" s="437">
        <v>78.3</v>
      </c>
      <c r="L12" s="437">
        <v>81.7</v>
      </c>
      <c r="M12" s="437">
        <v>85.8</v>
      </c>
      <c r="N12" s="437">
        <v>87.8</v>
      </c>
      <c r="O12" s="437">
        <v>97.3</v>
      </c>
      <c r="P12" s="437">
        <v>107.6</v>
      </c>
      <c r="Q12" s="437">
        <v>123</v>
      </c>
      <c r="R12" s="437">
        <v>134</v>
      </c>
      <c r="S12" s="437">
        <v>153.80000000000001</v>
      </c>
      <c r="T12" s="437">
        <v>179.1</v>
      </c>
      <c r="U12" s="437">
        <v>176.4</v>
      </c>
      <c r="V12" s="437">
        <v>169.9</v>
      </c>
      <c r="W12" s="437">
        <v>166.8</v>
      </c>
      <c r="X12" s="437">
        <v>168.4</v>
      </c>
      <c r="Y12" s="437">
        <v>169.7</v>
      </c>
      <c r="Z12" s="437">
        <v>180.5</v>
      </c>
      <c r="AA12" s="437">
        <v>198.9</v>
      </c>
      <c r="AB12" s="437">
        <v>222.3</v>
      </c>
      <c r="AC12" s="437">
        <v>250.7</v>
      </c>
      <c r="AD12" s="437">
        <v>270.7</v>
      </c>
      <c r="AE12" s="437">
        <v>294.7</v>
      </c>
      <c r="AF12" s="437">
        <v>309.39999999999998</v>
      </c>
    </row>
    <row r="13" spans="1:32" x14ac:dyDescent="0.2">
      <c r="A13" s="101">
        <v>1997</v>
      </c>
      <c r="B13" s="437"/>
      <c r="C13" s="437"/>
      <c r="D13" s="437"/>
      <c r="E13" s="437"/>
      <c r="F13" s="437"/>
      <c r="G13" s="437"/>
      <c r="H13" s="437"/>
      <c r="I13" s="436">
        <v>100</v>
      </c>
      <c r="J13" s="437">
        <v>104</v>
      </c>
      <c r="K13" s="437">
        <v>101.4</v>
      </c>
      <c r="L13" s="437">
        <v>105.8</v>
      </c>
      <c r="M13" s="437">
        <v>111</v>
      </c>
      <c r="N13" s="437">
        <v>113.7</v>
      </c>
      <c r="O13" s="437">
        <v>126</v>
      </c>
      <c r="P13" s="437">
        <v>139.30000000000001</v>
      </c>
      <c r="Q13" s="437">
        <v>159.30000000000001</v>
      </c>
      <c r="R13" s="437">
        <v>173.5</v>
      </c>
      <c r="S13" s="437">
        <v>199.1</v>
      </c>
      <c r="T13" s="437">
        <v>232</v>
      </c>
      <c r="U13" s="437">
        <v>228.4</v>
      </c>
      <c r="V13" s="437">
        <v>220</v>
      </c>
      <c r="W13" s="437">
        <v>215.9</v>
      </c>
      <c r="X13" s="437">
        <v>218.1</v>
      </c>
      <c r="Y13" s="437">
        <v>219.7</v>
      </c>
      <c r="Z13" s="437">
        <v>233.7</v>
      </c>
      <c r="AA13" s="437">
        <v>257.5</v>
      </c>
      <c r="AB13" s="437">
        <v>287.89999999999998</v>
      </c>
      <c r="AC13" s="437">
        <v>324.60000000000002</v>
      </c>
      <c r="AD13" s="437">
        <v>350.6</v>
      </c>
      <c r="AE13" s="437">
        <v>381.6</v>
      </c>
      <c r="AF13" s="437">
        <v>400.6</v>
      </c>
    </row>
    <row r="14" spans="1:32" x14ac:dyDescent="0.2">
      <c r="A14" s="101">
        <v>1998</v>
      </c>
      <c r="B14" s="437"/>
      <c r="C14" s="437"/>
      <c r="D14" s="437"/>
      <c r="E14" s="437"/>
      <c r="F14" s="437"/>
      <c r="G14" s="437"/>
      <c r="H14" s="437"/>
      <c r="I14" s="437"/>
      <c r="J14" s="436">
        <v>100</v>
      </c>
      <c r="K14" s="437">
        <v>97.5</v>
      </c>
      <c r="L14" s="437">
        <v>101.8</v>
      </c>
      <c r="M14" s="437">
        <v>106.8</v>
      </c>
      <c r="N14" s="437">
        <v>109.4</v>
      </c>
      <c r="O14" s="437">
        <v>121.2</v>
      </c>
      <c r="P14" s="437">
        <v>134.1</v>
      </c>
      <c r="Q14" s="437">
        <v>153.19999999999999</v>
      </c>
      <c r="R14" s="437">
        <v>166.9</v>
      </c>
      <c r="S14" s="437">
        <v>191.6</v>
      </c>
      <c r="T14" s="437">
        <v>223.2</v>
      </c>
      <c r="U14" s="437">
        <v>219.7</v>
      </c>
      <c r="V14" s="437">
        <v>211.7</v>
      </c>
      <c r="W14" s="437">
        <v>207.7</v>
      </c>
      <c r="X14" s="437">
        <v>209.8</v>
      </c>
      <c r="Y14" s="437">
        <v>211.4</v>
      </c>
      <c r="Z14" s="437">
        <v>224.8</v>
      </c>
      <c r="AA14" s="437">
        <v>247.7</v>
      </c>
      <c r="AB14" s="437">
        <v>276.89999999999998</v>
      </c>
      <c r="AC14" s="437">
        <v>312.3</v>
      </c>
      <c r="AD14" s="437">
        <v>337.3</v>
      </c>
      <c r="AE14" s="437">
        <v>367.1</v>
      </c>
      <c r="AF14" s="437">
        <v>385.4</v>
      </c>
    </row>
    <row r="15" spans="1:32" x14ac:dyDescent="0.2">
      <c r="A15" s="101">
        <v>1999</v>
      </c>
      <c r="B15" s="437"/>
      <c r="C15" s="437"/>
      <c r="D15" s="437"/>
      <c r="E15" s="437"/>
      <c r="F15" s="437"/>
      <c r="G15" s="437"/>
      <c r="H15" s="437"/>
      <c r="I15" s="437"/>
      <c r="J15" s="437"/>
      <c r="K15" s="436">
        <v>100</v>
      </c>
      <c r="L15" s="437">
        <v>104.3</v>
      </c>
      <c r="M15" s="437">
        <v>109.5</v>
      </c>
      <c r="N15" s="437">
        <v>112.2</v>
      </c>
      <c r="O15" s="437">
        <v>124.3</v>
      </c>
      <c r="P15" s="437">
        <v>137.4</v>
      </c>
      <c r="Q15" s="437">
        <v>157.1</v>
      </c>
      <c r="R15" s="437">
        <v>171.1</v>
      </c>
      <c r="S15" s="437">
        <v>196.4</v>
      </c>
      <c r="T15" s="437">
        <v>228.7</v>
      </c>
      <c r="U15" s="437">
        <v>225.2</v>
      </c>
      <c r="V15" s="437">
        <v>217</v>
      </c>
      <c r="W15" s="437">
        <v>212.9</v>
      </c>
      <c r="X15" s="437">
        <v>215</v>
      </c>
      <c r="Y15" s="437">
        <v>216.7</v>
      </c>
      <c r="Z15" s="437">
        <v>230.4</v>
      </c>
      <c r="AA15" s="437">
        <v>253.9</v>
      </c>
      <c r="AB15" s="437">
        <v>283.89999999999998</v>
      </c>
      <c r="AC15" s="437">
        <v>320.10000000000002</v>
      </c>
      <c r="AD15" s="437">
        <v>345.7</v>
      </c>
      <c r="AE15" s="437">
        <v>376.3</v>
      </c>
      <c r="AF15" s="437">
        <v>395</v>
      </c>
    </row>
    <row r="16" spans="1:32" x14ac:dyDescent="0.2">
      <c r="A16" s="101">
        <v>2000</v>
      </c>
      <c r="B16" s="437"/>
      <c r="C16" s="437"/>
      <c r="D16" s="437"/>
      <c r="E16" s="437"/>
      <c r="F16" s="437"/>
      <c r="G16" s="437"/>
      <c r="H16" s="437"/>
      <c r="I16" s="437"/>
      <c r="J16" s="437"/>
      <c r="K16" s="436"/>
      <c r="L16" s="436">
        <v>100</v>
      </c>
      <c r="M16" s="437">
        <v>105</v>
      </c>
      <c r="N16" s="437">
        <v>107.5</v>
      </c>
      <c r="O16" s="437">
        <v>119.1</v>
      </c>
      <c r="P16" s="437">
        <v>131.69999999999999</v>
      </c>
      <c r="Q16" s="437">
        <v>150.5</v>
      </c>
      <c r="R16" s="437">
        <v>164</v>
      </c>
      <c r="S16" s="437">
        <v>188.2</v>
      </c>
      <c r="T16" s="437">
        <v>219.2</v>
      </c>
      <c r="U16" s="437">
        <v>215.9</v>
      </c>
      <c r="V16" s="437">
        <v>208</v>
      </c>
      <c r="W16" s="437">
        <v>204.1</v>
      </c>
      <c r="X16" s="437">
        <v>206.1</v>
      </c>
      <c r="Y16" s="437">
        <v>207.7</v>
      </c>
      <c r="Z16" s="437">
        <v>220.9</v>
      </c>
      <c r="AA16" s="437">
        <v>243.4</v>
      </c>
      <c r="AB16" s="437">
        <v>272.10000000000002</v>
      </c>
      <c r="AC16" s="437">
        <v>306.8</v>
      </c>
      <c r="AD16" s="437">
        <v>331.4</v>
      </c>
      <c r="AE16" s="437">
        <v>360.7</v>
      </c>
      <c r="AF16" s="437">
        <v>378.6</v>
      </c>
    </row>
    <row r="17" spans="1:32" x14ac:dyDescent="0.2">
      <c r="A17" s="101">
        <v>2001</v>
      </c>
      <c r="B17" s="437"/>
      <c r="C17" s="437"/>
      <c r="D17" s="437"/>
      <c r="E17" s="437"/>
      <c r="F17" s="437"/>
      <c r="G17" s="437"/>
      <c r="H17" s="437"/>
      <c r="I17" s="437"/>
      <c r="J17" s="437"/>
      <c r="K17" s="437"/>
      <c r="L17" s="437"/>
      <c r="M17" s="436">
        <v>100</v>
      </c>
      <c r="N17" s="437">
        <v>102.4</v>
      </c>
      <c r="O17" s="437">
        <v>113.4</v>
      </c>
      <c r="P17" s="437">
        <v>125.5</v>
      </c>
      <c r="Q17" s="437">
        <v>143.4</v>
      </c>
      <c r="R17" s="437">
        <v>156.19999999999999</v>
      </c>
      <c r="S17" s="437">
        <v>179.3</v>
      </c>
      <c r="T17" s="437">
        <v>208.9</v>
      </c>
      <c r="U17" s="437">
        <v>205.6</v>
      </c>
      <c r="V17" s="437">
        <v>198.1</v>
      </c>
      <c r="W17" s="437">
        <v>194.4</v>
      </c>
      <c r="X17" s="437">
        <v>196.4</v>
      </c>
      <c r="Y17" s="437">
        <v>197.8</v>
      </c>
      <c r="Z17" s="437">
        <v>210.4</v>
      </c>
      <c r="AA17" s="437">
        <v>231.9</v>
      </c>
      <c r="AB17" s="437">
        <v>259.2</v>
      </c>
      <c r="AC17" s="437">
        <v>292.3</v>
      </c>
      <c r="AD17" s="437">
        <v>315.7</v>
      </c>
      <c r="AE17" s="437">
        <v>343.6</v>
      </c>
      <c r="AF17" s="437">
        <v>360.7</v>
      </c>
    </row>
    <row r="18" spans="1:32" x14ac:dyDescent="0.2">
      <c r="A18" s="101">
        <v>2002</v>
      </c>
      <c r="B18" s="437"/>
      <c r="C18" s="437"/>
      <c r="D18" s="437"/>
      <c r="E18" s="437"/>
      <c r="F18" s="437"/>
      <c r="G18" s="437"/>
      <c r="H18" s="437"/>
      <c r="I18" s="437"/>
      <c r="J18" s="437"/>
      <c r="K18" s="437"/>
      <c r="L18" s="437"/>
      <c r="M18" s="436"/>
      <c r="N18" s="436">
        <v>100</v>
      </c>
      <c r="O18" s="437">
        <v>110.8</v>
      </c>
      <c r="P18" s="437">
        <v>122.5</v>
      </c>
      <c r="Q18" s="437">
        <v>140</v>
      </c>
      <c r="R18" s="437">
        <v>152.5</v>
      </c>
      <c r="S18" s="437">
        <v>175.1</v>
      </c>
      <c r="T18" s="437">
        <v>204</v>
      </c>
      <c r="U18" s="437">
        <v>200.8</v>
      </c>
      <c r="V18" s="437">
        <v>193.5</v>
      </c>
      <c r="W18" s="437">
        <v>189.9</v>
      </c>
      <c r="X18" s="437">
        <v>191.7</v>
      </c>
      <c r="Y18" s="437">
        <v>193.2</v>
      </c>
      <c r="Z18" s="437">
        <v>205.5</v>
      </c>
      <c r="AA18" s="437">
        <v>226.4</v>
      </c>
      <c r="AB18" s="437">
        <v>253.1</v>
      </c>
      <c r="AC18" s="437">
        <v>285.39999999999998</v>
      </c>
      <c r="AD18" s="437">
        <v>308.2</v>
      </c>
      <c r="AE18" s="437">
        <v>335.5</v>
      </c>
      <c r="AF18" s="437">
        <v>352.2</v>
      </c>
    </row>
    <row r="19" spans="1:32" x14ac:dyDescent="0.2">
      <c r="A19" s="101">
        <v>2003</v>
      </c>
      <c r="B19" s="437"/>
      <c r="C19" s="437"/>
      <c r="D19" s="437"/>
      <c r="E19" s="437"/>
      <c r="F19" s="437"/>
      <c r="G19" s="437"/>
      <c r="H19" s="437"/>
      <c r="I19" s="437"/>
      <c r="J19" s="437"/>
      <c r="K19" s="437"/>
      <c r="L19" s="437"/>
      <c r="M19" s="437"/>
      <c r="N19" s="437"/>
      <c r="O19" s="436">
        <v>100</v>
      </c>
      <c r="P19" s="437">
        <v>110.5</v>
      </c>
      <c r="Q19" s="437">
        <v>126.3</v>
      </c>
      <c r="R19" s="437">
        <v>137.69999999999999</v>
      </c>
      <c r="S19" s="437">
        <v>158</v>
      </c>
      <c r="T19" s="437">
        <v>184.1</v>
      </c>
      <c r="U19" s="437">
        <v>181.2</v>
      </c>
      <c r="V19" s="437">
        <v>174.6</v>
      </c>
      <c r="W19" s="437">
        <v>171.4</v>
      </c>
      <c r="X19" s="437">
        <v>173.1</v>
      </c>
      <c r="Y19" s="437">
        <v>174.4</v>
      </c>
      <c r="Z19" s="437">
        <v>185.4</v>
      </c>
      <c r="AA19" s="437">
        <v>204.3</v>
      </c>
      <c r="AB19" s="437">
        <v>228.4</v>
      </c>
      <c r="AC19" s="437">
        <v>257.60000000000002</v>
      </c>
      <c r="AD19" s="437">
        <v>278.2</v>
      </c>
      <c r="AE19" s="437">
        <v>302.8</v>
      </c>
      <c r="AF19" s="437">
        <v>317.89999999999998</v>
      </c>
    </row>
    <row r="20" spans="1:32" x14ac:dyDescent="0.2">
      <c r="A20" s="101">
        <v>2004</v>
      </c>
      <c r="B20" s="437"/>
      <c r="C20" s="437"/>
      <c r="D20" s="437"/>
      <c r="E20" s="437"/>
      <c r="F20" s="437"/>
      <c r="G20" s="437"/>
      <c r="H20" s="437"/>
      <c r="I20" s="437"/>
      <c r="J20" s="437"/>
      <c r="K20" s="437"/>
      <c r="L20" s="437"/>
      <c r="M20" s="437"/>
      <c r="N20" s="437"/>
      <c r="O20" s="437"/>
      <c r="P20" s="436">
        <v>100</v>
      </c>
      <c r="Q20" s="437">
        <v>114.3</v>
      </c>
      <c r="R20" s="437">
        <v>124.6</v>
      </c>
      <c r="S20" s="437">
        <v>143</v>
      </c>
      <c r="T20" s="437">
        <v>166.5</v>
      </c>
      <c r="U20" s="437">
        <v>163.9</v>
      </c>
      <c r="V20" s="437">
        <v>158</v>
      </c>
      <c r="W20" s="437">
        <v>155</v>
      </c>
      <c r="X20" s="437">
        <v>156.5</v>
      </c>
      <c r="Y20" s="437">
        <v>195.1</v>
      </c>
      <c r="Z20" s="437">
        <v>167.7</v>
      </c>
      <c r="AA20" s="437">
        <v>184.8</v>
      </c>
      <c r="AB20" s="437">
        <v>206.6</v>
      </c>
      <c r="AC20" s="437">
        <v>233</v>
      </c>
      <c r="AD20" s="437">
        <v>251.6</v>
      </c>
      <c r="AE20" s="437">
        <v>273.89999999999998</v>
      </c>
      <c r="AF20" s="437">
        <v>287.5</v>
      </c>
    </row>
    <row r="21" spans="1:32" x14ac:dyDescent="0.2">
      <c r="A21" s="101">
        <v>2005</v>
      </c>
      <c r="B21" s="437"/>
      <c r="C21" s="437"/>
      <c r="D21" s="437"/>
      <c r="E21" s="437"/>
      <c r="F21" s="437"/>
      <c r="G21" s="437"/>
      <c r="H21" s="437"/>
      <c r="I21" s="437"/>
      <c r="J21" s="437"/>
      <c r="K21" s="437"/>
      <c r="L21" s="437"/>
      <c r="M21" s="437"/>
      <c r="N21" s="437"/>
      <c r="O21" s="437"/>
      <c r="P21" s="437"/>
      <c r="Q21" s="436">
        <v>100</v>
      </c>
      <c r="R21" s="437">
        <v>109</v>
      </c>
      <c r="S21" s="437">
        <v>125</v>
      </c>
      <c r="T21" s="437">
        <v>145.69999999999999</v>
      </c>
      <c r="U21" s="437">
        <v>143.4</v>
      </c>
      <c r="V21" s="437">
        <v>138.19999999999999</v>
      </c>
      <c r="W21" s="437">
        <v>135.6</v>
      </c>
      <c r="X21" s="437">
        <v>136.9</v>
      </c>
      <c r="Y21" s="437">
        <v>138</v>
      </c>
      <c r="Z21" s="437">
        <v>146.69999999999999</v>
      </c>
      <c r="AA21" s="437">
        <v>161.69999999999999</v>
      </c>
      <c r="AB21" s="437">
        <v>180.7</v>
      </c>
      <c r="AC21" s="437">
        <v>203.8</v>
      </c>
      <c r="AD21" s="437">
        <v>220.1</v>
      </c>
      <c r="AE21" s="437">
        <v>239.6</v>
      </c>
      <c r="AF21" s="437">
        <v>251.5</v>
      </c>
    </row>
    <row r="22" spans="1:32" x14ac:dyDescent="0.2">
      <c r="A22" s="101">
        <v>2006</v>
      </c>
      <c r="B22" s="437"/>
      <c r="C22" s="437"/>
      <c r="D22" s="437"/>
      <c r="E22" s="437"/>
      <c r="F22" s="437"/>
      <c r="G22" s="437"/>
      <c r="H22" s="437"/>
      <c r="I22" s="437"/>
      <c r="J22" s="437"/>
      <c r="K22" s="437"/>
      <c r="L22" s="437"/>
      <c r="M22" s="437"/>
      <c r="N22" s="437"/>
      <c r="O22" s="437"/>
      <c r="P22" s="437"/>
      <c r="Q22" s="437"/>
      <c r="R22" s="436">
        <v>100</v>
      </c>
      <c r="S22" s="437">
        <v>114.7</v>
      </c>
      <c r="T22" s="437">
        <v>133.69999999999999</v>
      </c>
      <c r="U22" s="437">
        <v>131.69999999999999</v>
      </c>
      <c r="V22" s="437">
        <v>126.8</v>
      </c>
      <c r="W22" s="437">
        <v>124.4</v>
      </c>
      <c r="X22" s="437">
        <v>125.7</v>
      </c>
      <c r="Y22" s="437">
        <v>126.6</v>
      </c>
      <c r="Z22" s="437">
        <v>134.69999999999999</v>
      </c>
      <c r="AA22" s="437">
        <v>148.4</v>
      </c>
      <c r="AB22" s="437">
        <v>165.9</v>
      </c>
      <c r="AC22" s="437">
        <v>187.1</v>
      </c>
      <c r="AD22" s="437">
        <v>202.1</v>
      </c>
      <c r="AE22" s="437">
        <v>219.9</v>
      </c>
      <c r="AF22" s="437">
        <v>230.9</v>
      </c>
    </row>
    <row r="23" spans="1:32" x14ac:dyDescent="0.2">
      <c r="A23" s="101">
        <v>2007</v>
      </c>
      <c r="B23" s="437"/>
      <c r="C23" s="437"/>
      <c r="D23" s="437"/>
      <c r="E23" s="437"/>
      <c r="F23" s="437"/>
      <c r="G23" s="437"/>
      <c r="H23" s="437"/>
      <c r="I23" s="437"/>
      <c r="J23" s="437"/>
      <c r="K23" s="437"/>
      <c r="L23" s="437"/>
      <c r="M23" s="437"/>
      <c r="N23" s="437"/>
      <c r="O23" s="437"/>
      <c r="P23" s="437"/>
      <c r="Q23" s="437"/>
      <c r="R23" s="436"/>
      <c r="S23" s="436">
        <v>100</v>
      </c>
      <c r="T23" s="437">
        <v>116.5</v>
      </c>
      <c r="U23" s="437">
        <v>114.7</v>
      </c>
      <c r="V23" s="437">
        <v>110.5</v>
      </c>
      <c r="W23" s="437">
        <v>108.4</v>
      </c>
      <c r="X23" s="437">
        <v>109.5</v>
      </c>
      <c r="Y23" s="437">
        <v>110.3</v>
      </c>
      <c r="Z23" s="437">
        <v>117.4</v>
      </c>
      <c r="AA23" s="437">
        <v>129.30000000000001</v>
      </c>
      <c r="AB23" s="437">
        <v>144.6</v>
      </c>
      <c r="AC23" s="437">
        <v>163</v>
      </c>
      <c r="AD23" s="437">
        <v>176.1</v>
      </c>
      <c r="AE23" s="437">
        <v>191.7</v>
      </c>
      <c r="AF23" s="437">
        <v>201.1</v>
      </c>
    </row>
    <row r="24" spans="1:32" x14ac:dyDescent="0.2">
      <c r="A24" s="101">
        <v>2008</v>
      </c>
      <c r="B24" s="437"/>
      <c r="C24" s="437"/>
      <c r="D24" s="437"/>
      <c r="E24" s="437"/>
      <c r="F24" s="437"/>
      <c r="G24" s="437"/>
      <c r="H24" s="437"/>
      <c r="I24" s="437"/>
      <c r="J24" s="437"/>
      <c r="K24" s="437"/>
      <c r="L24" s="437"/>
      <c r="M24" s="437"/>
      <c r="N24" s="437"/>
      <c r="O24" s="437"/>
      <c r="P24" s="437"/>
      <c r="Q24" s="437"/>
      <c r="R24" s="437"/>
      <c r="S24" s="437"/>
      <c r="T24" s="436">
        <v>100</v>
      </c>
      <c r="U24" s="437">
        <v>98.5</v>
      </c>
      <c r="V24" s="437">
        <v>94.9</v>
      </c>
      <c r="W24" s="437">
        <v>93.1</v>
      </c>
      <c r="X24" s="437">
        <v>94</v>
      </c>
      <c r="Y24" s="437">
        <v>94.7</v>
      </c>
      <c r="Z24" s="437">
        <v>100.7</v>
      </c>
      <c r="AA24" s="437">
        <v>111</v>
      </c>
      <c r="AB24" s="437">
        <v>124.1</v>
      </c>
      <c r="AC24" s="437">
        <v>139.9</v>
      </c>
      <c r="AD24" s="437">
        <v>151.1</v>
      </c>
      <c r="AE24" s="437">
        <v>164.5</v>
      </c>
      <c r="AF24" s="437">
        <v>172.7</v>
      </c>
    </row>
    <row r="25" spans="1:32" x14ac:dyDescent="0.2">
      <c r="A25" s="101">
        <v>2009</v>
      </c>
      <c r="B25" s="437"/>
      <c r="C25" s="437"/>
      <c r="D25" s="437"/>
      <c r="E25" s="437"/>
      <c r="F25" s="437"/>
      <c r="G25" s="437"/>
      <c r="H25" s="437"/>
      <c r="I25" s="437"/>
      <c r="J25" s="437"/>
      <c r="K25" s="437"/>
      <c r="L25" s="437"/>
      <c r="M25" s="437"/>
      <c r="N25" s="437"/>
      <c r="O25" s="437"/>
      <c r="P25" s="437"/>
      <c r="Q25" s="437"/>
      <c r="R25" s="437"/>
      <c r="S25" s="437"/>
      <c r="T25" s="437"/>
      <c r="U25" s="436">
        <v>100</v>
      </c>
      <c r="V25" s="437">
        <v>96.3</v>
      </c>
      <c r="W25" s="437">
        <v>94.5</v>
      </c>
      <c r="X25" s="437">
        <v>95.4</v>
      </c>
      <c r="Y25" s="437">
        <v>96.2</v>
      </c>
      <c r="Z25" s="437">
        <v>102.3</v>
      </c>
      <c r="AA25" s="437">
        <v>112.7</v>
      </c>
      <c r="AB25" s="437">
        <v>126</v>
      </c>
      <c r="AC25" s="437">
        <v>142.1</v>
      </c>
      <c r="AD25" s="437">
        <v>153.5</v>
      </c>
      <c r="AE25" s="437">
        <v>167.1</v>
      </c>
      <c r="AF25" s="437">
        <v>175.4</v>
      </c>
    </row>
    <row r="26" spans="1:32" x14ac:dyDescent="0.2">
      <c r="A26" s="101">
        <v>2010</v>
      </c>
      <c r="B26" s="437"/>
      <c r="C26" s="437"/>
      <c r="D26" s="437"/>
      <c r="E26" s="437"/>
      <c r="F26" s="437"/>
      <c r="G26" s="437"/>
      <c r="H26" s="437"/>
      <c r="I26" s="437"/>
      <c r="J26" s="437"/>
      <c r="K26" s="437"/>
      <c r="L26" s="437"/>
      <c r="M26" s="437"/>
      <c r="N26" s="437"/>
      <c r="O26" s="437"/>
      <c r="P26" s="437"/>
      <c r="Q26" s="437"/>
      <c r="R26" s="437"/>
      <c r="S26" s="437"/>
      <c r="T26" s="437"/>
      <c r="U26" s="437"/>
      <c r="V26" s="436">
        <v>100</v>
      </c>
      <c r="W26" s="437">
        <v>98.1</v>
      </c>
      <c r="X26" s="437">
        <v>99.1</v>
      </c>
      <c r="Y26" s="437">
        <v>99.9</v>
      </c>
      <c r="Z26" s="437">
        <v>106.2</v>
      </c>
      <c r="AA26" s="437">
        <v>117</v>
      </c>
      <c r="AB26" s="437">
        <v>130.80000000000001</v>
      </c>
      <c r="AC26" s="437">
        <v>147.5</v>
      </c>
      <c r="AD26" s="437">
        <v>159.30000000000001</v>
      </c>
      <c r="AE26" s="437">
        <v>173.5</v>
      </c>
      <c r="AF26" s="437">
        <v>182.1</v>
      </c>
    </row>
    <row r="27" spans="1:32" x14ac:dyDescent="0.2">
      <c r="A27" s="101">
        <v>2011</v>
      </c>
      <c r="B27" s="437"/>
      <c r="C27" s="437"/>
      <c r="D27" s="437"/>
      <c r="E27" s="437"/>
      <c r="F27" s="437"/>
      <c r="G27" s="437"/>
      <c r="H27" s="437"/>
      <c r="I27" s="437"/>
      <c r="J27" s="437"/>
      <c r="K27" s="437"/>
      <c r="L27" s="437"/>
      <c r="M27" s="437"/>
      <c r="N27" s="437"/>
      <c r="O27" s="437"/>
      <c r="P27" s="437"/>
      <c r="Q27" s="437"/>
      <c r="R27" s="437"/>
      <c r="S27" s="437"/>
      <c r="T27" s="437"/>
      <c r="U27" s="437"/>
      <c r="V27" s="437"/>
      <c r="W27" s="436">
        <v>100</v>
      </c>
      <c r="X27" s="437">
        <v>101</v>
      </c>
      <c r="Y27" s="437">
        <v>101.7</v>
      </c>
      <c r="Z27" s="437">
        <v>108.2</v>
      </c>
      <c r="AA27" s="437">
        <v>119.2</v>
      </c>
      <c r="AB27" s="437">
        <v>133.30000000000001</v>
      </c>
      <c r="AC27" s="437">
        <v>150.30000000000001</v>
      </c>
      <c r="AD27" s="437">
        <v>162.4</v>
      </c>
      <c r="AE27" s="437">
        <v>176.7</v>
      </c>
      <c r="AF27" s="437">
        <v>185.5</v>
      </c>
    </row>
    <row r="28" spans="1:32" x14ac:dyDescent="0.2">
      <c r="A28" s="101">
        <v>2012</v>
      </c>
      <c r="B28" s="437"/>
      <c r="C28" s="437"/>
      <c r="D28" s="437"/>
      <c r="E28" s="437"/>
      <c r="F28" s="437"/>
      <c r="G28" s="437"/>
      <c r="H28" s="437"/>
      <c r="I28" s="437"/>
      <c r="J28" s="437"/>
      <c r="K28" s="437"/>
      <c r="L28" s="437"/>
      <c r="M28" s="437"/>
      <c r="N28" s="437"/>
      <c r="O28" s="437"/>
      <c r="P28" s="437"/>
      <c r="Q28" s="437"/>
      <c r="R28" s="437"/>
      <c r="S28" s="437"/>
      <c r="T28" s="437"/>
      <c r="U28" s="437"/>
      <c r="V28" s="437"/>
      <c r="W28" s="437"/>
      <c r="X28" s="436">
        <v>100</v>
      </c>
      <c r="Y28" s="437">
        <v>100.8</v>
      </c>
      <c r="Z28" s="437">
        <v>107.1</v>
      </c>
      <c r="AA28" s="437">
        <v>118.1</v>
      </c>
      <c r="AB28" s="437">
        <v>132</v>
      </c>
      <c r="AC28" s="437">
        <v>148.80000000000001</v>
      </c>
      <c r="AD28" s="437">
        <v>160.69999999999999</v>
      </c>
      <c r="AE28" s="437">
        <v>175</v>
      </c>
      <c r="AF28" s="437">
        <v>183.7</v>
      </c>
    </row>
    <row r="29" spans="1:32" s="153" customFormat="1" x14ac:dyDescent="0.2">
      <c r="A29" s="102">
        <v>2013</v>
      </c>
      <c r="B29" s="254"/>
      <c r="C29" s="254"/>
      <c r="D29" s="254"/>
      <c r="E29" s="254"/>
      <c r="F29" s="254"/>
      <c r="G29" s="254"/>
      <c r="H29" s="254"/>
      <c r="I29" s="254"/>
      <c r="J29" s="254"/>
      <c r="K29" s="254"/>
      <c r="L29" s="254"/>
      <c r="M29" s="254"/>
      <c r="N29" s="254"/>
      <c r="O29" s="254"/>
      <c r="P29" s="254"/>
      <c r="Q29" s="254"/>
      <c r="R29" s="254"/>
      <c r="S29" s="254"/>
      <c r="T29" s="254"/>
      <c r="U29" s="254"/>
      <c r="V29" s="254"/>
      <c r="W29" s="254"/>
      <c r="X29" s="254"/>
      <c r="Y29" s="438">
        <v>100</v>
      </c>
      <c r="Z29" s="439">
        <v>106.4</v>
      </c>
      <c r="AA29" s="437">
        <v>117.1</v>
      </c>
      <c r="AB29" s="437">
        <v>131</v>
      </c>
      <c r="AC29" s="437">
        <v>147.69999999999999</v>
      </c>
      <c r="AD29" s="437">
        <v>159.5</v>
      </c>
      <c r="AE29" s="437">
        <v>173.7</v>
      </c>
      <c r="AF29" s="437">
        <v>182.3</v>
      </c>
    </row>
    <row r="30" spans="1:32" s="153" customFormat="1" x14ac:dyDescent="0.2">
      <c r="A30" s="102">
        <v>2014</v>
      </c>
      <c r="B30" s="440"/>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1">
        <v>100</v>
      </c>
      <c r="AA30" s="439">
        <v>110.1</v>
      </c>
      <c r="AB30" s="437">
        <v>123.2</v>
      </c>
      <c r="AC30" s="437">
        <v>138.9</v>
      </c>
      <c r="AD30" s="437">
        <v>150</v>
      </c>
      <c r="AE30" s="437">
        <v>163.4</v>
      </c>
      <c r="AF30" s="437">
        <v>171.5</v>
      </c>
    </row>
    <row r="31" spans="1:32" x14ac:dyDescent="0.2">
      <c r="A31" s="102">
        <v>2015</v>
      </c>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1">
        <v>100</v>
      </c>
      <c r="AB31" s="437">
        <v>111.8</v>
      </c>
      <c r="AC31" s="437">
        <v>126.1</v>
      </c>
      <c r="AD31" s="437">
        <v>136.1</v>
      </c>
      <c r="AE31" s="437">
        <v>148.19999999999999</v>
      </c>
      <c r="AF31" s="437">
        <v>155.6</v>
      </c>
    </row>
    <row r="32" spans="1:32" x14ac:dyDescent="0.2">
      <c r="A32" s="102">
        <v>2016</v>
      </c>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1">
        <v>100</v>
      </c>
      <c r="AC32" s="437">
        <v>112.8</v>
      </c>
      <c r="AD32" s="437">
        <v>121.8</v>
      </c>
      <c r="AE32" s="437">
        <v>132.5</v>
      </c>
      <c r="AF32" s="437">
        <v>139.1</v>
      </c>
    </row>
    <row r="33" spans="1:32" x14ac:dyDescent="0.2">
      <c r="A33" s="101">
        <v>2017</v>
      </c>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441">
        <v>100</v>
      </c>
      <c r="AD33" s="437">
        <v>108</v>
      </c>
      <c r="AE33" s="437">
        <v>117.6</v>
      </c>
      <c r="AF33" s="437">
        <v>123.4</v>
      </c>
    </row>
    <row r="34" spans="1:32" x14ac:dyDescent="0.2">
      <c r="A34" s="102">
        <v>2018</v>
      </c>
      <c r="B34" s="440"/>
      <c r="C34" s="440"/>
      <c r="D34" s="440"/>
      <c r="E34" s="440"/>
      <c r="F34" s="440"/>
      <c r="G34" s="440"/>
      <c r="H34" s="440"/>
      <c r="I34" s="440"/>
      <c r="J34" s="440"/>
      <c r="K34" s="440"/>
      <c r="L34" s="440"/>
      <c r="M34" s="440"/>
      <c r="N34" s="440"/>
      <c r="O34" s="440"/>
      <c r="P34" s="440"/>
      <c r="Q34" s="440"/>
      <c r="R34" s="440"/>
      <c r="S34" s="440"/>
      <c r="T34" s="440"/>
      <c r="U34" s="440"/>
      <c r="V34" s="440"/>
      <c r="W34" s="440"/>
      <c r="X34" s="440"/>
      <c r="Y34" s="440"/>
      <c r="Z34" s="440"/>
      <c r="AA34" s="440"/>
      <c r="AB34" s="440"/>
      <c r="AC34" s="440"/>
      <c r="AD34" s="441">
        <v>100</v>
      </c>
      <c r="AE34" s="437">
        <v>108.8</v>
      </c>
      <c r="AF34" s="437">
        <v>114.3</v>
      </c>
    </row>
    <row r="35" spans="1:32" x14ac:dyDescent="0.2">
      <c r="A35" s="101">
        <v>2019</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436">
        <v>100</v>
      </c>
      <c r="AF35" s="437">
        <v>104.9</v>
      </c>
    </row>
    <row r="36" spans="1:32" ht="13.5" thickBot="1" x14ac:dyDescent="0.25">
      <c r="A36" s="265">
        <v>2020</v>
      </c>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93"/>
      <c r="AF36" s="494">
        <v>100</v>
      </c>
    </row>
  </sheetData>
  <pageMargins left="0" right="0" top="0.74803149606299213" bottom="0.74803149606299213" header="0.31496062992125984" footer="0.31496062992125984"/>
  <pageSetup paperSize="9" scale="85" orientation="landscape" r:id="rId1"/>
  <headerFooter alignWithMargins="0"/>
  <colBreaks count="1" manualBreakCount="1">
    <brk id="13"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M1" sqref="M1"/>
    </sheetView>
  </sheetViews>
  <sheetFormatPr defaultRowHeight="12.75" x14ac:dyDescent="0.2"/>
  <cols>
    <col min="1" max="1" width="36.140625" style="28" customWidth="1"/>
    <col min="2" max="12" width="6" style="28" customWidth="1"/>
    <col min="13" max="16384" width="9.140625" style="28"/>
  </cols>
  <sheetData>
    <row r="1" spans="1:12" x14ac:dyDescent="0.2">
      <c r="A1" s="5" t="s">
        <v>1962</v>
      </c>
    </row>
    <row r="2" spans="1:12" x14ac:dyDescent="0.2">
      <c r="A2" s="1"/>
    </row>
    <row r="3" spans="1:12" ht="13.5" thickBot="1" x14ac:dyDescent="0.25">
      <c r="A3" s="1"/>
      <c r="L3" s="29" t="s">
        <v>1113</v>
      </c>
    </row>
    <row r="4" spans="1:12" ht="13.5" thickBot="1" x14ac:dyDescent="0.25">
      <c r="A4" s="559"/>
      <c r="B4" s="559" t="s">
        <v>269</v>
      </c>
      <c r="C4" s="559" t="s">
        <v>270</v>
      </c>
      <c r="D4" s="559" t="s">
        <v>271</v>
      </c>
      <c r="E4" s="559" t="s">
        <v>272</v>
      </c>
      <c r="F4" s="559" t="s">
        <v>273</v>
      </c>
      <c r="G4" s="559">
        <v>2015</v>
      </c>
      <c r="H4" s="559">
        <v>2016</v>
      </c>
      <c r="I4" s="559">
        <v>2017</v>
      </c>
      <c r="J4" s="559">
        <v>2018</v>
      </c>
      <c r="K4" s="559">
        <v>2019</v>
      </c>
      <c r="L4" s="559">
        <v>2020</v>
      </c>
    </row>
    <row r="5" spans="1:12" x14ac:dyDescent="0.2">
      <c r="A5" s="78" t="s">
        <v>1066</v>
      </c>
      <c r="B5" s="36" t="s">
        <v>1114</v>
      </c>
      <c r="C5" s="36" t="s">
        <v>1115</v>
      </c>
      <c r="D5" s="36" t="s">
        <v>1116</v>
      </c>
      <c r="E5" s="36" t="s">
        <v>1117</v>
      </c>
      <c r="F5" s="36" t="s">
        <v>1118</v>
      </c>
      <c r="G5" s="36">
        <v>1859</v>
      </c>
      <c r="H5" s="36">
        <v>2046</v>
      </c>
      <c r="I5" s="36">
        <v>2338</v>
      </c>
      <c r="J5" s="36">
        <v>2642</v>
      </c>
      <c r="K5" s="36">
        <v>2986</v>
      </c>
      <c r="L5" s="36">
        <v>3217</v>
      </c>
    </row>
    <row r="6" spans="1:12" x14ac:dyDescent="0.2">
      <c r="A6" s="541" t="s">
        <v>1926</v>
      </c>
      <c r="B6" s="36" t="s">
        <v>1119</v>
      </c>
      <c r="C6" s="36" t="s">
        <v>1120</v>
      </c>
      <c r="D6" s="36" t="s">
        <v>1121</v>
      </c>
      <c r="E6" s="36" t="s">
        <v>1122</v>
      </c>
      <c r="F6" s="36" t="s">
        <v>1123</v>
      </c>
      <c r="G6" s="36">
        <v>1371</v>
      </c>
      <c r="H6" s="36">
        <v>1621</v>
      </c>
      <c r="I6" s="36">
        <v>1858</v>
      </c>
      <c r="J6" s="36">
        <v>2138</v>
      </c>
      <c r="K6" s="36">
        <v>2277</v>
      </c>
      <c r="L6" s="36">
        <v>2412</v>
      </c>
    </row>
    <row r="7" spans="1:12" x14ac:dyDescent="0.2">
      <c r="A7" s="541" t="s">
        <v>1927</v>
      </c>
      <c r="B7" s="36" t="s">
        <v>1124</v>
      </c>
      <c r="C7" s="36" t="s">
        <v>1125</v>
      </c>
      <c r="D7" s="36" t="s">
        <v>1126</v>
      </c>
      <c r="E7" s="36" t="s">
        <v>1127</v>
      </c>
      <c r="F7" s="36" t="s">
        <v>1128</v>
      </c>
      <c r="G7" s="36">
        <v>1827</v>
      </c>
      <c r="H7" s="36">
        <v>1987</v>
      </c>
      <c r="I7" s="36">
        <v>2202</v>
      </c>
      <c r="J7" s="36">
        <v>2438</v>
      </c>
      <c r="K7" s="36">
        <v>2710</v>
      </c>
      <c r="L7" s="36">
        <v>2894</v>
      </c>
    </row>
    <row r="8" spans="1:12" x14ac:dyDescent="0.2">
      <c r="A8" s="541" t="s">
        <v>1928</v>
      </c>
      <c r="B8" s="36" t="s">
        <v>1129</v>
      </c>
      <c r="C8" s="36" t="s">
        <v>1130</v>
      </c>
      <c r="D8" s="36" t="s">
        <v>1131</v>
      </c>
      <c r="E8" s="36" t="s">
        <v>1132</v>
      </c>
      <c r="F8" s="36" t="s">
        <v>1133</v>
      </c>
      <c r="G8" s="36">
        <v>3454</v>
      </c>
      <c r="H8" s="36">
        <v>3410</v>
      </c>
      <c r="I8" s="36">
        <v>3667</v>
      </c>
      <c r="J8" s="36">
        <v>3789</v>
      </c>
      <c r="K8" s="36">
        <v>4276</v>
      </c>
      <c r="L8" s="36">
        <v>4552</v>
      </c>
    </row>
    <row r="9" spans="1:12" x14ac:dyDescent="0.2">
      <c r="A9" s="541" t="s">
        <v>1929</v>
      </c>
      <c r="B9" s="36" t="s">
        <v>1134</v>
      </c>
      <c r="C9" s="36" t="s">
        <v>1135</v>
      </c>
      <c r="D9" s="36" t="s">
        <v>1136</v>
      </c>
      <c r="E9" s="36" t="s">
        <v>1137</v>
      </c>
      <c r="F9" s="36" t="s">
        <v>1138</v>
      </c>
      <c r="G9" s="36">
        <v>1704</v>
      </c>
      <c r="H9" s="36">
        <v>1883</v>
      </c>
      <c r="I9" s="36">
        <v>2105</v>
      </c>
      <c r="J9" s="36">
        <v>2342</v>
      </c>
      <c r="K9" s="36">
        <v>2597</v>
      </c>
      <c r="L9" s="36">
        <v>2757</v>
      </c>
    </row>
    <row r="10" spans="1:12" ht="22.5" x14ac:dyDescent="0.2">
      <c r="A10" s="541" t="s">
        <v>1930</v>
      </c>
      <c r="B10" s="36" t="s">
        <v>1139</v>
      </c>
      <c r="C10" s="36" t="s">
        <v>1140</v>
      </c>
      <c r="D10" s="36" t="s">
        <v>1141</v>
      </c>
      <c r="E10" s="36" t="s">
        <v>1142</v>
      </c>
      <c r="F10" s="36" t="s">
        <v>1143</v>
      </c>
      <c r="G10" s="36">
        <v>3077</v>
      </c>
      <c r="H10" s="36">
        <v>3225</v>
      </c>
      <c r="I10" s="36">
        <v>3436</v>
      </c>
      <c r="J10" s="36">
        <v>3815</v>
      </c>
      <c r="K10" s="36">
        <v>4384</v>
      </c>
      <c r="L10" s="36">
        <v>4832</v>
      </c>
    </row>
    <row r="11" spans="1:12" ht="22.5" x14ac:dyDescent="0.2">
      <c r="A11" s="541" t="s">
        <v>1931</v>
      </c>
      <c r="B11" s="36" t="s">
        <v>1144</v>
      </c>
      <c r="C11" s="36" t="s">
        <v>1145</v>
      </c>
      <c r="D11" s="36" t="s">
        <v>1124</v>
      </c>
      <c r="E11" s="36" t="s">
        <v>1146</v>
      </c>
      <c r="F11" s="36" t="s">
        <v>1147</v>
      </c>
      <c r="G11" s="36">
        <v>1575</v>
      </c>
      <c r="H11" s="36">
        <v>1741</v>
      </c>
      <c r="I11" s="36">
        <v>1966</v>
      </c>
      <c r="J11" s="36">
        <v>2221</v>
      </c>
      <c r="K11" s="36">
        <v>2432</v>
      </c>
      <c r="L11" s="36">
        <v>2648</v>
      </c>
    </row>
    <row r="12" spans="1:12" x14ac:dyDescent="0.2">
      <c r="A12" s="541" t="s">
        <v>1932</v>
      </c>
      <c r="B12" s="36" t="s">
        <v>1148</v>
      </c>
      <c r="C12" s="36" t="s">
        <v>1149</v>
      </c>
      <c r="D12" s="36" t="s">
        <v>1150</v>
      </c>
      <c r="E12" s="36" t="s">
        <v>1151</v>
      </c>
      <c r="F12" s="36" t="s">
        <v>1152</v>
      </c>
      <c r="G12" s="36">
        <v>1422</v>
      </c>
      <c r="H12" s="36">
        <v>1525</v>
      </c>
      <c r="I12" s="36">
        <v>1695</v>
      </c>
      <c r="J12" s="36">
        <v>1924</v>
      </c>
      <c r="K12" s="36">
        <v>2807</v>
      </c>
      <c r="L12" s="36">
        <v>3065</v>
      </c>
    </row>
    <row r="13" spans="1:12" ht="22.5" x14ac:dyDescent="0.2">
      <c r="A13" s="541" t="s">
        <v>1933</v>
      </c>
      <c r="B13" s="36" t="s">
        <v>1153</v>
      </c>
      <c r="C13" s="36" t="s">
        <v>1154</v>
      </c>
      <c r="D13" s="36" t="s">
        <v>1155</v>
      </c>
      <c r="E13" s="36" t="s">
        <v>1156</v>
      </c>
      <c r="F13" s="36" t="s">
        <v>1157</v>
      </c>
      <c r="G13" s="36">
        <v>1588</v>
      </c>
      <c r="H13" s="36">
        <v>1736</v>
      </c>
      <c r="I13" s="36">
        <v>2017</v>
      </c>
      <c r="J13" s="36">
        <v>2228</v>
      </c>
      <c r="K13" s="36">
        <v>2389</v>
      </c>
      <c r="L13" s="36">
        <v>2609</v>
      </c>
    </row>
    <row r="14" spans="1:12" x14ac:dyDescent="0.2">
      <c r="A14" s="541" t="s">
        <v>1934</v>
      </c>
      <c r="B14" s="36" t="s">
        <v>1158</v>
      </c>
      <c r="C14" s="36" t="s">
        <v>1159</v>
      </c>
      <c r="D14" s="36" t="s">
        <v>1160</v>
      </c>
      <c r="E14" s="36" t="s">
        <v>1161</v>
      </c>
      <c r="F14" s="36" t="s">
        <v>1162</v>
      </c>
      <c r="G14" s="36">
        <v>1863</v>
      </c>
      <c r="H14" s="36">
        <v>1994</v>
      </c>
      <c r="I14" s="36">
        <v>2223</v>
      </c>
      <c r="J14" s="36">
        <v>2450</v>
      </c>
      <c r="K14" s="36">
        <v>2742</v>
      </c>
      <c r="L14" s="36">
        <v>2907</v>
      </c>
    </row>
    <row r="15" spans="1:12" ht="22.5" x14ac:dyDescent="0.2">
      <c r="A15" s="541" t="s">
        <v>1935</v>
      </c>
      <c r="B15" s="36" t="s">
        <v>1163</v>
      </c>
      <c r="C15" s="36" t="s">
        <v>1164</v>
      </c>
      <c r="D15" s="36" t="s">
        <v>1165</v>
      </c>
      <c r="E15" s="36" t="s">
        <v>1166</v>
      </c>
      <c r="F15" s="36" t="s">
        <v>1167</v>
      </c>
      <c r="G15" s="36">
        <v>1080</v>
      </c>
      <c r="H15" s="36">
        <v>1232</v>
      </c>
      <c r="I15" s="36">
        <v>1424</v>
      </c>
      <c r="J15" s="36">
        <v>1565</v>
      </c>
      <c r="K15" s="36">
        <v>1726</v>
      </c>
      <c r="L15" s="36">
        <v>1762</v>
      </c>
    </row>
    <row r="16" spans="1:12" x14ac:dyDescent="0.2">
      <c r="A16" s="541" t="s">
        <v>1936</v>
      </c>
      <c r="B16" s="36" t="s">
        <v>1168</v>
      </c>
      <c r="C16" s="36" t="s">
        <v>1169</v>
      </c>
      <c r="D16" s="36" t="s">
        <v>1170</v>
      </c>
      <c r="E16" s="36" t="s">
        <v>1171</v>
      </c>
      <c r="F16" s="36" t="s">
        <v>1172</v>
      </c>
      <c r="G16" s="36">
        <v>3822</v>
      </c>
      <c r="H16" s="36">
        <v>4358</v>
      </c>
      <c r="I16" s="36">
        <v>4734</v>
      </c>
      <c r="J16" s="36">
        <v>5202</v>
      </c>
      <c r="K16" s="36">
        <v>5645</v>
      </c>
      <c r="L16" s="36">
        <v>6191</v>
      </c>
    </row>
    <row r="17" spans="1:12" x14ac:dyDescent="0.2">
      <c r="A17" s="541" t="s">
        <v>1937</v>
      </c>
      <c r="B17" s="36" t="s">
        <v>1173</v>
      </c>
      <c r="C17" s="36" t="s">
        <v>1174</v>
      </c>
      <c r="D17" s="36" t="s">
        <v>1175</v>
      </c>
      <c r="E17" s="36" t="s">
        <v>1176</v>
      </c>
      <c r="F17" s="36" t="s">
        <v>1177</v>
      </c>
      <c r="G17" s="36">
        <v>4004</v>
      </c>
      <c r="H17" s="36">
        <v>4061</v>
      </c>
      <c r="I17" s="36">
        <v>4310</v>
      </c>
      <c r="J17" s="36">
        <v>4532</v>
      </c>
      <c r="K17" s="36">
        <v>4980</v>
      </c>
      <c r="L17" s="36">
        <v>5315</v>
      </c>
    </row>
    <row r="18" spans="1:12" x14ac:dyDescent="0.2">
      <c r="A18" s="541" t="s">
        <v>1938</v>
      </c>
      <c r="B18" s="36" t="s">
        <v>1178</v>
      </c>
      <c r="C18" s="36" t="s">
        <v>1179</v>
      </c>
      <c r="D18" s="36" t="s">
        <v>1180</v>
      </c>
      <c r="E18" s="36" t="s">
        <v>1181</v>
      </c>
      <c r="F18" s="36" t="s">
        <v>1182</v>
      </c>
      <c r="G18" s="36">
        <v>1516</v>
      </c>
      <c r="H18" s="36">
        <v>1822</v>
      </c>
      <c r="I18" s="36">
        <v>1937</v>
      </c>
      <c r="J18" s="36">
        <v>2125</v>
      </c>
      <c r="K18" s="36">
        <v>2481</v>
      </c>
      <c r="L18" s="36">
        <v>2524</v>
      </c>
    </row>
    <row r="19" spans="1:12" ht="22.5" x14ac:dyDescent="0.2">
      <c r="A19" s="541" t="s">
        <v>1939</v>
      </c>
      <c r="B19" s="36" t="s">
        <v>1183</v>
      </c>
      <c r="C19" s="36" t="s">
        <v>1184</v>
      </c>
      <c r="D19" s="36" t="s">
        <v>1185</v>
      </c>
      <c r="E19" s="36" t="s">
        <v>1186</v>
      </c>
      <c r="F19" s="36" t="s">
        <v>1187</v>
      </c>
      <c r="G19" s="36">
        <v>2748</v>
      </c>
      <c r="H19" s="36">
        <v>3012</v>
      </c>
      <c r="I19" s="36">
        <v>3131</v>
      </c>
      <c r="J19" s="36">
        <v>3462</v>
      </c>
      <c r="K19" s="36">
        <v>3938</v>
      </c>
      <c r="L19" s="36">
        <v>4143</v>
      </c>
    </row>
    <row r="20" spans="1:12" ht="22.5" x14ac:dyDescent="0.2">
      <c r="A20" s="541" t="s">
        <v>1940</v>
      </c>
      <c r="B20" s="36" t="s">
        <v>1188</v>
      </c>
      <c r="C20" s="36" t="s">
        <v>314</v>
      </c>
      <c r="D20" s="36" t="s">
        <v>1189</v>
      </c>
      <c r="E20" s="36" t="s">
        <v>1190</v>
      </c>
      <c r="F20" s="36" t="s">
        <v>1191</v>
      </c>
      <c r="G20" s="36">
        <v>1427</v>
      </c>
      <c r="H20" s="36">
        <v>1613</v>
      </c>
      <c r="I20" s="36">
        <v>1869</v>
      </c>
      <c r="J20" s="36">
        <v>2077</v>
      </c>
      <c r="K20" s="36">
        <v>2290</v>
      </c>
      <c r="L20" s="36">
        <v>2457</v>
      </c>
    </row>
    <row r="21" spans="1:12" x14ac:dyDescent="0.2">
      <c r="A21" s="541" t="s">
        <v>1941</v>
      </c>
      <c r="B21" s="36" t="s">
        <v>1192</v>
      </c>
      <c r="C21" s="36" t="s">
        <v>1193</v>
      </c>
      <c r="D21" s="36" t="s">
        <v>1194</v>
      </c>
      <c r="E21" s="36" t="s">
        <v>1195</v>
      </c>
      <c r="F21" s="36" t="s">
        <v>1196</v>
      </c>
      <c r="G21" s="36">
        <v>2893</v>
      </c>
      <c r="H21" s="36">
        <v>3084</v>
      </c>
      <c r="I21" s="36">
        <v>3842</v>
      </c>
      <c r="J21" s="36">
        <v>4407</v>
      </c>
      <c r="K21" s="36">
        <v>4948</v>
      </c>
      <c r="L21" s="36">
        <v>5212</v>
      </c>
    </row>
    <row r="22" spans="1:12" x14ac:dyDescent="0.2">
      <c r="A22" s="541" t="s">
        <v>1942</v>
      </c>
      <c r="B22" s="36" t="s">
        <v>1197</v>
      </c>
      <c r="C22" s="36" t="s">
        <v>1198</v>
      </c>
      <c r="D22" s="36" t="s">
        <v>1199</v>
      </c>
      <c r="E22" s="36" t="s">
        <v>1200</v>
      </c>
      <c r="F22" s="36" t="s">
        <v>1201</v>
      </c>
      <c r="G22" s="36">
        <v>1886</v>
      </c>
      <c r="H22" s="36">
        <v>2035</v>
      </c>
      <c r="I22" s="36">
        <v>2387</v>
      </c>
      <c r="J22" s="36">
        <v>2821</v>
      </c>
      <c r="K22" s="36">
        <v>3396</v>
      </c>
      <c r="L22" s="36">
        <v>3574</v>
      </c>
    </row>
    <row r="23" spans="1:12" ht="22.5" x14ac:dyDescent="0.2">
      <c r="A23" s="541" t="s">
        <v>1943</v>
      </c>
      <c r="B23" s="36" t="s">
        <v>1202</v>
      </c>
      <c r="C23" s="36" t="s">
        <v>1203</v>
      </c>
      <c r="D23" s="36" t="s">
        <v>1204</v>
      </c>
      <c r="E23" s="36" t="s">
        <v>1205</v>
      </c>
      <c r="F23" s="36" t="s">
        <v>1206</v>
      </c>
      <c r="G23" s="36">
        <v>1656</v>
      </c>
      <c r="H23" s="36">
        <v>2065</v>
      </c>
      <c r="I23" s="36">
        <v>2672</v>
      </c>
      <c r="J23" s="36">
        <v>3388</v>
      </c>
      <c r="K23" s="36">
        <v>3717</v>
      </c>
      <c r="L23" s="36">
        <v>4003</v>
      </c>
    </row>
    <row r="24" spans="1:12" x14ac:dyDescent="0.2">
      <c r="A24" s="541" t="s">
        <v>1944</v>
      </c>
      <c r="B24" s="36" t="s">
        <v>1207</v>
      </c>
      <c r="C24" s="36" t="s">
        <v>1208</v>
      </c>
      <c r="D24" s="36" t="s">
        <v>1209</v>
      </c>
      <c r="E24" s="36" t="s">
        <v>1210</v>
      </c>
      <c r="F24" s="36" t="s">
        <v>1211</v>
      </c>
      <c r="G24" s="36">
        <v>1385</v>
      </c>
      <c r="H24" s="36">
        <v>1589</v>
      </c>
      <c r="I24" s="36">
        <v>2007</v>
      </c>
      <c r="J24" s="36">
        <v>2236</v>
      </c>
      <c r="K24" s="36">
        <v>2587</v>
      </c>
      <c r="L24" s="36">
        <v>2723</v>
      </c>
    </row>
    <row r="25" spans="1:12" ht="13.5" thickBot="1" x14ac:dyDescent="0.25">
      <c r="A25" s="556" t="s">
        <v>1945</v>
      </c>
      <c r="B25" s="554" t="s">
        <v>1212</v>
      </c>
      <c r="C25" s="554" t="s">
        <v>1213</v>
      </c>
      <c r="D25" s="554" t="s">
        <v>1214</v>
      </c>
      <c r="E25" s="554" t="s">
        <v>1215</v>
      </c>
      <c r="F25" s="554" t="s">
        <v>1216</v>
      </c>
      <c r="G25" s="554">
        <v>1297</v>
      </c>
      <c r="H25" s="554">
        <v>1392</v>
      </c>
      <c r="I25" s="554">
        <v>1554</v>
      </c>
      <c r="J25" s="554">
        <v>1752</v>
      </c>
      <c r="K25" s="554">
        <v>1903</v>
      </c>
      <c r="L25" s="554">
        <v>2024</v>
      </c>
    </row>
    <row r="26" spans="1:12" x14ac:dyDescent="0.2">
      <c r="A26" s="1"/>
    </row>
    <row r="27" spans="1:12" x14ac:dyDescent="0.2">
      <c r="A27" s="1" t="s">
        <v>1963</v>
      </c>
    </row>
    <row r="28" spans="1:12" x14ac:dyDescent="0.2">
      <c r="A28" s="4" t="s">
        <v>1947</v>
      </c>
    </row>
    <row r="29" spans="1:12" x14ac:dyDescent="0.2">
      <c r="A29" s="4" t="s">
        <v>1964</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Normal="100" workbookViewId="0">
      <selection activeCell="N1" sqref="N1"/>
    </sheetView>
  </sheetViews>
  <sheetFormatPr defaultRowHeight="12.75" x14ac:dyDescent="0.2"/>
  <cols>
    <col min="1" max="1" width="11.85546875" style="28" customWidth="1"/>
    <col min="2" max="12" width="5.85546875" style="28" customWidth="1"/>
    <col min="13" max="16384" width="9.140625" style="28"/>
  </cols>
  <sheetData>
    <row r="1" spans="1:12" x14ac:dyDescent="0.2">
      <c r="A1" s="5" t="s">
        <v>1965</v>
      </c>
    </row>
    <row r="2" spans="1:12" x14ac:dyDescent="0.2">
      <c r="A2" s="1"/>
    </row>
    <row r="3" spans="1:12" ht="13.5" thickBot="1" x14ac:dyDescent="0.25">
      <c r="A3" s="1"/>
      <c r="L3" s="29" t="s">
        <v>1924</v>
      </c>
    </row>
    <row r="4" spans="1:12" ht="20.25" customHeight="1" thickBot="1" x14ac:dyDescent="0.25">
      <c r="A4" s="874" t="s">
        <v>1966</v>
      </c>
      <c r="B4" s="538">
        <v>2010</v>
      </c>
      <c r="C4" s="545">
        <v>2011</v>
      </c>
      <c r="D4" s="545">
        <v>2012</v>
      </c>
      <c r="E4" s="545">
        <v>2013</v>
      </c>
      <c r="F4" s="545">
        <v>2014</v>
      </c>
      <c r="G4" s="545">
        <v>2015</v>
      </c>
      <c r="H4" s="545">
        <v>2016</v>
      </c>
      <c r="I4" s="545">
        <v>2017</v>
      </c>
      <c r="J4" s="545">
        <v>2018</v>
      </c>
      <c r="K4" s="545">
        <v>2019</v>
      </c>
      <c r="L4" s="545">
        <v>2020</v>
      </c>
    </row>
    <row r="5" spans="1:12" ht="13.5" thickBot="1" x14ac:dyDescent="0.25">
      <c r="A5" s="875"/>
      <c r="B5" s="76">
        <v>11</v>
      </c>
      <c r="C5" s="10">
        <v>11.9</v>
      </c>
      <c r="D5" s="10">
        <v>9.9</v>
      </c>
      <c r="E5" s="10">
        <v>7.8</v>
      </c>
      <c r="F5" s="10">
        <v>7.4</v>
      </c>
      <c r="G5" s="10">
        <v>7.3</v>
      </c>
      <c r="H5" s="10">
        <v>6.7</v>
      </c>
      <c r="I5" s="10">
        <v>3.7</v>
      </c>
      <c r="J5" s="10">
        <v>1.8</v>
      </c>
      <c r="K5" s="10">
        <v>2.4</v>
      </c>
      <c r="L5" s="10">
        <v>1.2</v>
      </c>
    </row>
    <row r="6" spans="1:12" x14ac:dyDescent="0.2">
      <c r="A6" s="1"/>
    </row>
    <row r="7" spans="1:12" x14ac:dyDescent="0.2">
      <c r="A7" s="952" t="s">
        <v>1963</v>
      </c>
      <c r="B7" s="952"/>
      <c r="C7" s="952"/>
      <c r="D7" s="952"/>
      <c r="E7" s="952"/>
      <c r="F7" s="952"/>
      <c r="G7" s="952"/>
      <c r="H7" s="952"/>
      <c r="I7" s="952"/>
      <c r="J7" s="952"/>
      <c r="K7" s="952"/>
      <c r="L7" s="952"/>
    </row>
    <row r="8" spans="1:12" ht="24" customHeight="1" x14ac:dyDescent="0.2">
      <c r="A8" s="880" t="s">
        <v>1967</v>
      </c>
      <c r="B8" s="880"/>
      <c r="C8" s="880"/>
      <c r="D8" s="880"/>
      <c r="E8" s="880"/>
      <c r="F8" s="880"/>
      <c r="G8" s="880"/>
      <c r="H8" s="880"/>
      <c r="I8" s="880"/>
      <c r="J8" s="880"/>
      <c r="K8" s="880"/>
      <c r="L8" s="880"/>
    </row>
    <row r="9" spans="1:12" x14ac:dyDescent="0.2">
      <c r="A9" s="1" t="s">
        <v>1968</v>
      </c>
      <c r="B9" s="543"/>
      <c r="C9" s="543"/>
      <c r="D9" s="543"/>
      <c r="E9" s="543"/>
      <c r="F9" s="543"/>
      <c r="G9" s="543"/>
      <c r="H9" s="543"/>
      <c r="I9" s="543"/>
      <c r="J9" s="543"/>
      <c r="K9" s="543"/>
      <c r="L9" s="543"/>
    </row>
    <row r="10" spans="1:12" ht="46.5" customHeight="1" x14ac:dyDescent="0.2">
      <c r="A10" s="878" t="s">
        <v>1969</v>
      </c>
      <c r="B10" s="878"/>
      <c r="C10" s="878"/>
      <c r="D10" s="878"/>
      <c r="E10" s="878"/>
      <c r="F10" s="878"/>
      <c r="G10" s="878"/>
      <c r="H10" s="878"/>
      <c r="I10" s="878"/>
      <c r="J10" s="878"/>
      <c r="K10" s="878"/>
      <c r="L10" s="878"/>
    </row>
  </sheetData>
  <mergeCells count="4">
    <mergeCell ref="A4:A5"/>
    <mergeCell ref="A7:L7"/>
    <mergeCell ref="A8:L8"/>
    <mergeCell ref="A10:L10"/>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workbookViewId="0">
      <selection activeCell="M1" sqref="M1"/>
    </sheetView>
  </sheetViews>
  <sheetFormatPr defaultRowHeight="12.75" x14ac:dyDescent="0.2"/>
  <cols>
    <col min="1" max="1" width="15.7109375" style="136" customWidth="1"/>
    <col min="2" max="12" width="7.28515625" style="136" customWidth="1"/>
    <col min="13" max="16384" width="9.140625" style="136"/>
  </cols>
  <sheetData>
    <row r="1" spans="1:14" x14ac:dyDescent="0.2">
      <c r="A1" s="864" t="s">
        <v>1325</v>
      </c>
      <c r="B1" s="864"/>
      <c r="C1" s="864"/>
      <c r="D1" s="864"/>
      <c r="E1" s="864"/>
      <c r="F1" s="864"/>
      <c r="G1" s="864"/>
      <c r="H1" s="864"/>
    </row>
    <row r="2" spans="1:14" x14ac:dyDescent="0.2">
      <c r="A2" s="839"/>
      <c r="B2" s="839"/>
      <c r="C2" s="839"/>
      <c r="D2" s="839"/>
      <c r="E2" s="839"/>
      <c r="F2" s="839"/>
      <c r="G2" s="839"/>
      <c r="H2" s="839"/>
    </row>
    <row r="3" spans="1:14" ht="13.5" thickBot="1" x14ac:dyDescent="0.25">
      <c r="A3" s="180"/>
      <c r="B3" s="180"/>
      <c r="C3" s="192"/>
      <c r="D3" s="192"/>
      <c r="E3" s="192"/>
      <c r="F3" s="192"/>
      <c r="G3" s="192"/>
      <c r="H3" s="192"/>
      <c r="I3" s="192"/>
      <c r="J3" s="192"/>
      <c r="K3" s="192"/>
      <c r="L3" s="29" t="s">
        <v>1321</v>
      </c>
    </row>
    <row r="4" spans="1:14" ht="23.25" thickBot="1" x14ac:dyDescent="0.25">
      <c r="A4" s="15" t="s">
        <v>1326</v>
      </c>
      <c r="B4" s="852">
        <v>2010</v>
      </c>
      <c r="C4" s="249">
        <v>2011</v>
      </c>
      <c r="D4" s="249">
        <v>2012</v>
      </c>
      <c r="E4" s="535">
        <v>2013</v>
      </c>
      <c r="F4" s="535">
        <v>2014</v>
      </c>
      <c r="G4" s="535" t="s">
        <v>805</v>
      </c>
      <c r="H4" s="535" t="s">
        <v>1026</v>
      </c>
      <c r="I4" s="535" t="s">
        <v>1011</v>
      </c>
      <c r="J4" s="535" t="s">
        <v>1009</v>
      </c>
      <c r="K4" s="535" t="s">
        <v>1052</v>
      </c>
      <c r="L4" s="535" t="s">
        <v>1047</v>
      </c>
    </row>
    <row r="5" spans="1:14" x14ac:dyDescent="0.2">
      <c r="A5" s="1" t="s">
        <v>330</v>
      </c>
      <c r="B5" s="210">
        <v>100</v>
      </c>
      <c r="C5" s="183">
        <v>100</v>
      </c>
      <c r="D5" s="183">
        <v>100</v>
      </c>
      <c r="E5" s="183">
        <v>100</v>
      </c>
      <c r="F5" s="183">
        <v>100</v>
      </c>
      <c r="G5" s="183">
        <v>100</v>
      </c>
      <c r="H5" s="183">
        <v>100</v>
      </c>
      <c r="I5" s="183">
        <v>100</v>
      </c>
      <c r="J5" s="183">
        <v>100</v>
      </c>
      <c r="K5" s="183">
        <v>100</v>
      </c>
      <c r="L5" s="183">
        <v>100</v>
      </c>
    </row>
    <row r="6" spans="1:14" x14ac:dyDescent="0.2">
      <c r="A6" s="1" t="s">
        <v>1327</v>
      </c>
      <c r="B6" s="210">
        <v>9.116913840310275</v>
      </c>
      <c r="C6" s="183">
        <v>9.3000000000000007</v>
      </c>
      <c r="D6" s="183">
        <v>9.6</v>
      </c>
      <c r="E6" s="183">
        <v>9.1999999999999993</v>
      </c>
      <c r="F6" s="169">
        <v>9.7940257085150186</v>
      </c>
      <c r="G6" s="250">
        <v>8.6740385081720746</v>
      </c>
      <c r="H6" s="250">
        <v>8.2855929899208647</v>
      </c>
      <c r="I6" s="38">
        <v>7.5578798481351894</v>
      </c>
      <c r="J6" s="250">
        <v>7.1682182895803619</v>
      </c>
      <c r="K6" s="210">
        <v>7.3743654884815548</v>
      </c>
      <c r="L6" s="210">
        <v>7.0164437402370536</v>
      </c>
    </row>
    <row r="7" spans="1:14" x14ac:dyDescent="0.2">
      <c r="A7" s="1" t="s">
        <v>1328</v>
      </c>
      <c r="B7" s="210">
        <v>24.7</v>
      </c>
      <c r="C7" s="183">
        <v>24.4</v>
      </c>
      <c r="D7" s="183">
        <v>23.3</v>
      </c>
      <c r="E7" s="183">
        <v>21.7</v>
      </c>
      <c r="F7" s="169">
        <v>18.890277085051434</v>
      </c>
      <c r="G7" s="250">
        <v>18.0469469906397</v>
      </c>
      <c r="H7" s="250">
        <v>17.831435644745063</v>
      </c>
      <c r="I7" s="38">
        <v>16.872161840244175</v>
      </c>
      <c r="J7" s="250">
        <v>15.946303596223919</v>
      </c>
      <c r="K7" s="210">
        <v>15.3</v>
      </c>
      <c r="L7" s="210">
        <v>16.383832841570133</v>
      </c>
    </row>
    <row r="8" spans="1:14" x14ac:dyDescent="0.2">
      <c r="A8" s="1" t="s">
        <v>1329</v>
      </c>
      <c r="B8" s="210">
        <v>10.238502537712241</v>
      </c>
      <c r="C8" s="183">
        <v>9.6999999999999993</v>
      </c>
      <c r="D8" s="183">
        <v>9.4</v>
      </c>
      <c r="E8" s="183">
        <v>9.3000000000000007</v>
      </c>
      <c r="F8" s="169">
        <v>10.168344847679764</v>
      </c>
      <c r="G8" s="250">
        <v>10.448130365197148</v>
      </c>
      <c r="H8" s="250">
        <v>9.7814835838409468</v>
      </c>
      <c r="I8" s="38">
        <v>9.4096627707883567</v>
      </c>
      <c r="J8" s="250">
        <v>8.3270429701696997</v>
      </c>
      <c r="K8" s="210">
        <v>7.2640798782919518</v>
      </c>
      <c r="L8" s="210">
        <v>6.9951682166072251</v>
      </c>
    </row>
    <row r="9" spans="1:14" ht="22.5" x14ac:dyDescent="0.2">
      <c r="A9" s="859" t="s">
        <v>1330</v>
      </c>
      <c r="B9" s="210">
        <v>21.79981998030151</v>
      </c>
      <c r="C9" s="183">
        <v>21.4</v>
      </c>
      <c r="D9" s="183">
        <v>21.4</v>
      </c>
      <c r="E9" s="183">
        <v>22.6</v>
      </c>
      <c r="F9" s="169">
        <v>21.580140344985953</v>
      </c>
      <c r="G9" s="250">
        <v>22.113099568359278</v>
      </c>
      <c r="H9" s="250">
        <v>22.946847229311061</v>
      </c>
      <c r="I9" s="38">
        <v>23.386901660090821</v>
      </c>
      <c r="J9" s="250">
        <v>23.823236135573634</v>
      </c>
      <c r="K9" s="210">
        <v>23.965949317853958</v>
      </c>
      <c r="L9" s="210">
        <v>25.210935619145729</v>
      </c>
      <c r="N9" s="203"/>
    </row>
    <row r="10" spans="1:14" ht="22.5" x14ac:dyDescent="0.2">
      <c r="A10" s="859" t="s">
        <v>1331</v>
      </c>
      <c r="B10" s="210">
        <v>3.2808825677783595</v>
      </c>
      <c r="C10" s="183">
        <v>2.9</v>
      </c>
      <c r="D10" s="183">
        <v>2.7</v>
      </c>
      <c r="E10" s="183">
        <v>2.6</v>
      </c>
      <c r="F10" s="169">
        <v>4.2602258754277758</v>
      </c>
      <c r="G10" s="250">
        <v>4.1612105339735193</v>
      </c>
      <c r="H10" s="250">
        <v>4.1904970878788017</v>
      </c>
      <c r="I10" s="38">
        <v>4.0929985855728424</v>
      </c>
      <c r="J10" s="250">
        <v>4.4596345066025513</v>
      </c>
      <c r="K10" s="210">
        <v>4.7737914124927991</v>
      </c>
      <c r="L10" s="210">
        <v>5.1240419015839072</v>
      </c>
    </row>
    <row r="11" spans="1:14" x14ac:dyDescent="0.2">
      <c r="A11" s="1" t="s">
        <v>1332</v>
      </c>
      <c r="B11" s="210">
        <v>24.873350015787068</v>
      </c>
      <c r="C11" s="183">
        <v>25.7</v>
      </c>
      <c r="D11" s="183">
        <v>26.5</v>
      </c>
      <c r="E11" s="183">
        <v>25.5</v>
      </c>
      <c r="F11" s="169">
        <v>26.728756895027679</v>
      </c>
      <c r="G11" s="250">
        <v>27.156991124690823</v>
      </c>
      <c r="H11" s="250">
        <v>28.206791610419717</v>
      </c>
      <c r="I11" s="355">
        <v>28.614233603811506</v>
      </c>
      <c r="J11" s="250">
        <v>29.020939920042494</v>
      </c>
      <c r="K11" s="210">
        <v>30.021318602326829</v>
      </c>
      <c r="L11" s="210">
        <v>31.386436293803783</v>
      </c>
      <c r="N11" s="203"/>
    </row>
    <row r="12" spans="1:14" ht="13.5" thickBot="1" x14ac:dyDescent="0.25">
      <c r="A12" s="7" t="s">
        <v>1333</v>
      </c>
      <c r="B12" s="212">
        <v>6.0424412933142948</v>
      </c>
      <c r="C12" s="191">
        <v>6.6</v>
      </c>
      <c r="D12" s="191">
        <v>7.1</v>
      </c>
      <c r="E12" s="191">
        <v>9.1</v>
      </c>
      <c r="F12" s="191">
        <v>8.5</v>
      </c>
      <c r="G12" s="251">
        <v>9.3995829089674583</v>
      </c>
      <c r="H12" s="251">
        <v>8.7573518538835433</v>
      </c>
      <c r="I12" s="45">
        <v>10.066161691357106</v>
      </c>
      <c r="J12" s="251">
        <v>11.254624581807338</v>
      </c>
      <c r="K12" s="251">
        <v>11.247655199917286</v>
      </c>
      <c r="L12" s="251">
        <v>7.8831413870521647</v>
      </c>
    </row>
    <row r="13" spans="1:14" x14ac:dyDescent="0.2">
      <c r="A13" s="180"/>
      <c r="B13" s="180"/>
    </row>
    <row r="14" spans="1:14" x14ac:dyDescent="0.2">
      <c r="A14" s="1" t="s">
        <v>1317</v>
      </c>
      <c r="B14" s="1"/>
      <c r="C14" s="1"/>
      <c r="D14" s="1"/>
      <c r="E14" s="1"/>
      <c r="F14" s="1"/>
      <c r="G14" s="1"/>
      <c r="H14" s="1"/>
      <c r="I14" s="1"/>
      <c r="J14" s="1"/>
    </row>
    <row r="15" spans="1:14" x14ac:dyDescent="0.2">
      <c r="A15" s="4" t="s">
        <v>1318</v>
      </c>
      <c r="B15" s="4"/>
      <c r="C15" s="4"/>
      <c r="D15" s="4"/>
      <c r="E15" s="4"/>
      <c r="F15" s="4"/>
      <c r="G15" s="4"/>
      <c r="H15" s="4"/>
      <c r="I15" s="4"/>
      <c r="J15" s="4"/>
    </row>
    <row r="16" spans="1:14" x14ac:dyDescent="0.2">
      <c r="A16" s="866" t="s">
        <v>1323</v>
      </c>
      <c r="B16" s="866"/>
      <c r="C16" s="866"/>
      <c r="D16" s="866"/>
      <c r="E16" s="866"/>
      <c r="F16" s="866"/>
      <c r="G16" s="866"/>
      <c r="H16" s="866"/>
      <c r="I16" s="866"/>
      <c r="J16" s="866"/>
    </row>
    <row r="17" spans="1:10" x14ac:dyDescent="0.2">
      <c r="A17" s="866" t="s">
        <v>1324</v>
      </c>
      <c r="B17" s="866"/>
      <c r="C17" s="866"/>
      <c r="D17" s="866"/>
      <c r="E17" s="866"/>
      <c r="F17" s="866"/>
      <c r="G17" s="866"/>
      <c r="H17" s="866"/>
      <c r="I17" s="866"/>
      <c r="J17" s="866"/>
    </row>
    <row r="18" spans="1:10" s="184" customFormat="1" ht="36.75" customHeight="1" x14ac:dyDescent="0.2">
      <c r="A18" s="863" t="s">
        <v>2411</v>
      </c>
      <c r="B18" s="863"/>
      <c r="C18" s="863"/>
      <c r="D18" s="863"/>
      <c r="E18" s="863"/>
      <c r="F18" s="863"/>
      <c r="G18" s="863"/>
      <c r="H18" s="863"/>
      <c r="I18" s="863"/>
      <c r="J18" s="863"/>
    </row>
    <row r="32" spans="1:10" x14ac:dyDescent="0.2">
      <c r="J32" s="180"/>
    </row>
  </sheetData>
  <mergeCells count="4">
    <mergeCell ref="A1:H1"/>
    <mergeCell ref="A16:J16"/>
    <mergeCell ref="A17:J17"/>
    <mergeCell ref="A18:J18"/>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zoomScaleNormal="100" workbookViewId="0">
      <selection activeCell="M1" sqref="M1"/>
    </sheetView>
  </sheetViews>
  <sheetFormatPr defaultRowHeight="12.75" x14ac:dyDescent="0.2"/>
  <cols>
    <col min="1" max="1" width="30.28515625" style="28" customWidth="1"/>
    <col min="2" max="11" width="7.85546875" style="28" customWidth="1"/>
    <col min="12" max="12" width="8.28515625" style="28" customWidth="1"/>
    <col min="13" max="16384" width="9.140625" style="28"/>
  </cols>
  <sheetData>
    <row r="1" spans="1:12" ht="14.25" x14ac:dyDescent="0.2">
      <c r="A1" s="5" t="s">
        <v>1970</v>
      </c>
    </row>
    <row r="2" spans="1:12" x14ac:dyDescent="0.2">
      <c r="A2" s="1"/>
    </row>
    <row r="3" spans="1:12" ht="13.5" thickBot="1" x14ac:dyDescent="0.25">
      <c r="A3" s="1"/>
      <c r="H3" s="2"/>
      <c r="I3" s="2"/>
      <c r="L3" s="29" t="s">
        <v>1924</v>
      </c>
    </row>
    <row r="4" spans="1:12" ht="13.5" thickBot="1" x14ac:dyDescent="0.25">
      <c r="A4" s="103"/>
      <c r="B4" s="555" t="s">
        <v>269</v>
      </c>
      <c r="C4" s="555" t="s">
        <v>270</v>
      </c>
      <c r="D4" s="555" t="s">
        <v>271</v>
      </c>
      <c r="E4" s="555" t="s">
        <v>272</v>
      </c>
      <c r="F4" s="555" t="s">
        <v>273</v>
      </c>
      <c r="G4" s="555">
        <v>2015</v>
      </c>
      <c r="H4" s="555">
        <v>2016</v>
      </c>
      <c r="I4" s="555">
        <v>2017</v>
      </c>
      <c r="J4" s="555">
        <v>2018</v>
      </c>
      <c r="K4" s="555">
        <v>2019</v>
      </c>
      <c r="L4" s="555">
        <v>2020</v>
      </c>
    </row>
    <row r="5" spans="1:12" x14ac:dyDescent="0.2">
      <c r="A5" s="1" t="s">
        <v>1971</v>
      </c>
      <c r="B5" s="33" t="s">
        <v>369</v>
      </c>
      <c r="C5" s="33" t="s">
        <v>369</v>
      </c>
      <c r="D5" s="33" t="s">
        <v>369</v>
      </c>
      <c r="E5" s="33">
        <v>41.5</v>
      </c>
      <c r="F5" s="33">
        <v>41.1</v>
      </c>
      <c r="G5" s="33">
        <v>40.1</v>
      </c>
      <c r="H5" s="33">
        <v>39.9</v>
      </c>
      <c r="I5" s="33">
        <v>39.799999999999997</v>
      </c>
      <c r="J5" s="33">
        <v>39.799999999999997</v>
      </c>
      <c r="K5" s="33">
        <v>39.5</v>
      </c>
      <c r="L5" s="33">
        <v>39.299999999999997</v>
      </c>
    </row>
    <row r="6" spans="1:12" x14ac:dyDescent="0.2">
      <c r="A6" s="1" t="s">
        <v>1972</v>
      </c>
      <c r="B6" s="33">
        <v>39.9</v>
      </c>
      <c r="C6" s="33">
        <v>40.1</v>
      </c>
      <c r="D6" s="33">
        <v>40.1</v>
      </c>
      <c r="E6" s="33">
        <v>39.700000000000003</v>
      </c>
      <c r="F6" s="33">
        <v>39.1</v>
      </c>
      <c r="G6" s="33">
        <v>38.5</v>
      </c>
      <c r="H6" s="33">
        <v>38.299999999999997</v>
      </c>
      <c r="I6" s="33">
        <v>38.299999999999997</v>
      </c>
      <c r="J6" s="33">
        <v>38.299999999999997</v>
      </c>
      <c r="K6" s="33">
        <v>38.1</v>
      </c>
      <c r="L6" s="33">
        <v>37.4</v>
      </c>
    </row>
    <row r="7" spans="1:12" x14ac:dyDescent="0.2">
      <c r="A7" s="1" t="s">
        <v>1973</v>
      </c>
      <c r="B7" s="33">
        <v>42.1</v>
      </c>
      <c r="C7" s="33">
        <v>42.6</v>
      </c>
      <c r="D7" s="33">
        <v>42.8</v>
      </c>
      <c r="E7" s="33">
        <v>42.5</v>
      </c>
      <c r="F7" s="33">
        <v>41.9</v>
      </c>
      <c r="G7" s="33">
        <v>41.3</v>
      </c>
      <c r="H7" s="33">
        <v>41</v>
      </c>
      <c r="I7" s="33">
        <v>40.9</v>
      </c>
      <c r="J7" s="33">
        <v>40.9</v>
      </c>
      <c r="K7" s="33">
        <v>40.6</v>
      </c>
      <c r="L7" s="33">
        <v>39.799999999999997</v>
      </c>
    </row>
    <row r="8" spans="1:12" x14ac:dyDescent="0.2">
      <c r="A8" s="1" t="s">
        <v>1374</v>
      </c>
      <c r="B8" s="33">
        <v>50.4</v>
      </c>
      <c r="C8" s="33">
        <v>50.6</v>
      </c>
      <c r="D8" s="33">
        <v>50.5</v>
      </c>
      <c r="E8" s="33">
        <v>50</v>
      </c>
      <c r="F8" s="33">
        <v>49.9</v>
      </c>
      <c r="G8" s="33">
        <v>49.4</v>
      </c>
      <c r="H8" s="33">
        <v>47.5</v>
      </c>
      <c r="I8" s="33">
        <v>47.3</v>
      </c>
      <c r="J8" s="33">
        <v>46.1</v>
      </c>
      <c r="K8" s="33">
        <v>45.5</v>
      </c>
      <c r="L8" s="33">
        <v>44.1</v>
      </c>
    </row>
    <row r="9" spans="1:12" x14ac:dyDescent="0.2">
      <c r="A9" s="1" t="s">
        <v>370</v>
      </c>
      <c r="B9" s="33">
        <v>32.5</v>
      </c>
      <c r="C9" s="33">
        <v>33.6</v>
      </c>
      <c r="D9" s="33">
        <v>33.6</v>
      </c>
      <c r="E9" s="33">
        <v>33.6</v>
      </c>
      <c r="F9" s="33">
        <v>33.6</v>
      </c>
      <c r="G9" s="33">
        <v>33.6</v>
      </c>
      <c r="H9" s="33">
        <v>33.6</v>
      </c>
      <c r="I9" s="33">
        <v>34.299999999999997</v>
      </c>
      <c r="J9" s="33">
        <v>34.9</v>
      </c>
      <c r="K9" s="33">
        <v>34.9</v>
      </c>
      <c r="L9" s="33">
        <v>34.9</v>
      </c>
    </row>
    <row r="10" spans="1:12" x14ac:dyDescent="0.2">
      <c r="A10" s="1" t="s">
        <v>1375</v>
      </c>
      <c r="B10" s="33">
        <v>39</v>
      </c>
      <c r="C10" s="33">
        <v>39.700000000000003</v>
      </c>
      <c r="D10" s="33">
        <v>39.4</v>
      </c>
      <c r="E10" s="33">
        <v>39.4</v>
      </c>
      <c r="F10" s="33">
        <v>39.700000000000003</v>
      </c>
      <c r="G10" s="33">
        <v>40</v>
      </c>
      <c r="H10" s="33">
        <v>40.299999999999997</v>
      </c>
      <c r="I10" s="33">
        <v>40.799999999999997</v>
      </c>
      <c r="J10" s="33">
        <v>41.4</v>
      </c>
      <c r="K10" s="33">
        <v>41.6</v>
      </c>
      <c r="L10" s="33">
        <v>41.6</v>
      </c>
    </row>
    <row r="11" spans="1:12" x14ac:dyDescent="0.2">
      <c r="A11" s="1" t="s">
        <v>1376</v>
      </c>
      <c r="B11" s="33">
        <v>33.5</v>
      </c>
      <c r="C11" s="33">
        <v>33.700000000000003</v>
      </c>
      <c r="D11" s="33">
        <v>33.799999999999997</v>
      </c>
      <c r="E11" s="33">
        <v>33.299999999999997</v>
      </c>
      <c r="F11" s="33">
        <v>33.1</v>
      </c>
      <c r="G11" s="33">
        <v>33.4</v>
      </c>
      <c r="H11" s="33">
        <v>33.4</v>
      </c>
      <c r="I11" s="33">
        <v>33.299999999999997</v>
      </c>
      <c r="J11" s="33">
        <v>32.6</v>
      </c>
      <c r="K11" s="33">
        <v>32.700000000000003</v>
      </c>
      <c r="L11" s="33">
        <v>32.4</v>
      </c>
    </row>
    <row r="12" spans="1:12" x14ac:dyDescent="0.2">
      <c r="A12" s="1" t="s">
        <v>1377</v>
      </c>
      <c r="B12" s="33">
        <v>44.9</v>
      </c>
      <c r="C12" s="33">
        <v>45.6</v>
      </c>
      <c r="D12" s="33">
        <v>45.5</v>
      </c>
      <c r="E12" s="33">
        <v>45.1</v>
      </c>
      <c r="F12" s="33">
        <v>45.2</v>
      </c>
      <c r="G12" s="33">
        <v>45.3</v>
      </c>
      <c r="H12" s="33">
        <v>45.4</v>
      </c>
      <c r="I12" s="33">
        <v>45.4</v>
      </c>
      <c r="J12" s="33">
        <v>45.4</v>
      </c>
      <c r="K12" s="33">
        <v>45.2</v>
      </c>
      <c r="L12" s="33">
        <v>45</v>
      </c>
    </row>
    <row r="13" spans="1:12" x14ac:dyDescent="0.2">
      <c r="A13" s="1" t="s">
        <v>371</v>
      </c>
      <c r="B13" s="33">
        <v>38.700000000000003</v>
      </c>
      <c r="C13" s="33">
        <v>39</v>
      </c>
      <c r="D13" s="33">
        <v>39.200000000000003</v>
      </c>
      <c r="E13" s="33">
        <v>38.799999999999997</v>
      </c>
      <c r="F13" s="33">
        <v>39</v>
      </c>
      <c r="G13" s="33">
        <v>38</v>
      </c>
      <c r="H13" s="33">
        <v>37.9</v>
      </c>
      <c r="I13" s="33">
        <v>38</v>
      </c>
      <c r="J13" s="33">
        <v>32.700000000000003</v>
      </c>
      <c r="K13" s="33">
        <v>33.200000000000003</v>
      </c>
      <c r="L13" s="33">
        <v>33.1</v>
      </c>
    </row>
    <row r="14" spans="1:12" x14ac:dyDescent="0.2">
      <c r="A14" s="1" t="s">
        <v>1378</v>
      </c>
      <c r="B14" s="33">
        <v>24.2</v>
      </c>
      <c r="C14" s="33">
        <v>24</v>
      </c>
      <c r="D14" s="33">
        <v>24.2</v>
      </c>
      <c r="E14" s="33">
        <v>25.2</v>
      </c>
      <c r="F14" s="33">
        <v>25.3</v>
      </c>
      <c r="G14" s="33">
        <v>24.9</v>
      </c>
      <c r="H14" s="33">
        <v>24.3</v>
      </c>
      <c r="I14" s="33">
        <v>24</v>
      </c>
      <c r="J14" s="33">
        <v>24.3</v>
      </c>
      <c r="K14" s="33">
        <v>24.6</v>
      </c>
      <c r="L14" s="33">
        <v>24.1</v>
      </c>
    </row>
    <row r="15" spans="1:12" x14ac:dyDescent="0.2">
      <c r="A15" s="1" t="s">
        <v>1379</v>
      </c>
      <c r="B15" s="33">
        <v>35.799999999999997</v>
      </c>
      <c r="C15" s="33">
        <v>39.5</v>
      </c>
      <c r="D15" s="33">
        <v>39.5</v>
      </c>
      <c r="E15" s="33">
        <v>37</v>
      </c>
      <c r="F15" s="33">
        <v>36.1</v>
      </c>
      <c r="G15" s="33">
        <v>34.799999999999997</v>
      </c>
      <c r="H15" s="33">
        <v>36.200000000000003</v>
      </c>
      <c r="I15" s="33">
        <v>36.6</v>
      </c>
      <c r="J15" s="33">
        <v>37</v>
      </c>
      <c r="K15" s="33">
        <v>37</v>
      </c>
      <c r="L15" s="33">
        <v>35.299999999999997</v>
      </c>
    </row>
    <row r="16" spans="1:12" x14ac:dyDescent="0.2">
      <c r="A16" s="1" t="s">
        <v>1380</v>
      </c>
      <c r="B16" s="33">
        <v>36.5</v>
      </c>
      <c r="C16" s="33">
        <v>36.799999999999997</v>
      </c>
      <c r="D16" s="33">
        <v>37.200000000000003</v>
      </c>
      <c r="E16" s="33">
        <v>37.200000000000003</v>
      </c>
      <c r="F16" s="33">
        <v>37.299999999999997</v>
      </c>
      <c r="G16" s="33">
        <v>35.9</v>
      </c>
      <c r="H16" s="33">
        <v>35.799999999999997</v>
      </c>
      <c r="I16" s="33">
        <v>35.799999999999997</v>
      </c>
      <c r="J16" s="33">
        <v>35.9</v>
      </c>
      <c r="K16" s="33">
        <v>35.9</v>
      </c>
      <c r="L16" s="33">
        <v>35.799999999999997</v>
      </c>
    </row>
    <row r="17" spans="1:13" x14ac:dyDescent="0.2">
      <c r="A17" s="1" t="s">
        <v>1381</v>
      </c>
      <c r="B17" s="33">
        <v>46.8</v>
      </c>
      <c r="C17" s="33">
        <v>47</v>
      </c>
      <c r="D17" s="33">
        <v>46.9</v>
      </c>
      <c r="E17" s="33">
        <v>45.5</v>
      </c>
      <c r="F17" s="33">
        <v>45</v>
      </c>
      <c r="G17" s="33">
        <v>43.6</v>
      </c>
      <c r="H17" s="33">
        <v>42.9</v>
      </c>
      <c r="I17" s="33">
        <v>42.8</v>
      </c>
      <c r="J17" s="33">
        <v>42.9</v>
      </c>
      <c r="K17" s="33">
        <v>42</v>
      </c>
      <c r="L17" s="33">
        <v>40</v>
      </c>
    </row>
    <row r="18" spans="1:13" x14ac:dyDescent="0.2">
      <c r="A18" s="1" t="s">
        <v>1382</v>
      </c>
      <c r="B18" s="33" t="s">
        <v>369</v>
      </c>
      <c r="C18" s="33" t="s">
        <v>369</v>
      </c>
      <c r="D18" s="33" t="s">
        <v>369</v>
      </c>
      <c r="E18" s="33">
        <v>34.700000000000003</v>
      </c>
      <c r="F18" s="33">
        <v>35.799999999999997</v>
      </c>
      <c r="G18" s="33">
        <v>35</v>
      </c>
      <c r="H18" s="33">
        <v>35.1</v>
      </c>
      <c r="I18" s="33">
        <v>33.4</v>
      </c>
      <c r="J18" s="33">
        <v>34.299999999999997</v>
      </c>
      <c r="K18" s="33">
        <v>34.5</v>
      </c>
      <c r="L18" s="33">
        <v>34</v>
      </c>
    </row>
    <row r="19" spans="1:13" x14ac:dyDescent="0.2">
      <c r="A19" s="1" t="s">
        <v>1383</v>
      </c>
      <c r="B19" s="33">
        <v>44</v>
      </c>
      <c r="C19" s="33">
        <v>44.5</v>
      </c>
      <c r="D19" s="33">
        <v>44.7</v>
      </c>
      <c r="E19" s="33">
        <v>44.9</v>
      </c>
      <c r="F19" s="33">
        <v>41.9</v>
      </c>
      <c r="G19" s="33">
        <v>40.799999999999997</v>
      </c>
      <c r="H19" s="33">
        <v>40.799999999999997</v>
      </c>
      <c r="I19" s="33">
        <v>40.700000000000003</v>
      </c>
      <c r="J19" s="33">
        <v>40.799999999999997</v>
      </c>
      <c r="K19" s="33">
        <v>41</v>
      </c>
      <c r="L19" s="33">
        <v>40</v>
      </c>
    </row>
    <row r="20" spans="1:13" x14ac:dyDescent="0.2">
      <c r="A20" s="1" t="s">
        <v>1384</v>
      </c>
      <c r="B20" s="33" t="s">
        <v>369</v>
      </c>
      <c r="C20" s="33" t="s">
        <v>369</v>
      </c>
      <c r="D20" s="33" t="s">
        <v>369</v>
      </c>
      <c r="E20" s="33" t="s">
        <v>369</v>
      </c>
      <c r="F20" s="33">
        <v>17.3</v>
      </c>
      <c r="G20" s="33" t="s">
        <v>369</v>
      </c>
      <c r="H20" s="33" t="s">
        <v>369</v>
      </c>
      <c r="I20" s="33">
        <v>17.3</v>
      </c>
      <c r="J20" s="33">
        <v>17.3</v>
      </c>
      <c r="K20" s="33">
        <v>18.100000000000001</v>
      </c>
      <c r="L20" s="33">
        <v>18.100000000000001</v>
      </c>
    </row>
    <row r="21" spans="1:13" x14ac:dyDescent="0.2">
      <c r="A21" s="1" t="s">
        <v>1385</v>
      </c>
      <c r="B21" s="33">
        <v>43.2</v>
      </c>
      <c r="C21" s="33">
        <v>43.2</v>
      </c>
      <c r="D21" s="33">
        <v>43.3</v>
      </c>
      <c r="E21" s="33">
        <v>42.8</v>
      </c>
      <c r="F21" s="33">
        <v>42.1</v>
      </c>
      <c r="G21" s="33">
        <v>41.7</v>
      </c>
      <c r="H21" s="33">
        <v>41.2</v>
      </c>
      <c r="I21" s="33">
        <v>41.3</v>
      </c>
      <c r="J21" s="33">
        <v>39.700000000000003</v>
      </c>
      <c r="K21" s="33">
        <v>39.6</v>
      </c>
      <c r="L21" s="33">
        <v>38.1</v>
      </c>
    </row>
    <row r="22" spans="1:13" x14ac:dyDescent="0.2">
      <c r="A22" s="1" t="s">
        <v>1386</v>
      </c>
      <c r="B22" s="33">
        <v>38.799999999999997</v>
      </c>
      <c r="C22" s="33">
        <v>38.9</v>
      </c>
      <c r="D22" s="33">
        <v>39.200000000000003</v>
      </c>
      <c r="E22" s="33">
        <v>39.5</v>
      </c>
      <c r="F22" s="33">
        <v>39</v>
      </c>
      <c r="G22" s="33">
        <v>39.299999999999997</v>
      </c>
      <c r="H22" s="33">
        <v>39</v>
      </c>
      <c r="I22" s="33">
        <v>37.799999999999997</v>
      </c>
      <c r="J22" s="33">
        <v>37.200000000000003</v>
      </c>
      <c r="K22" s="33">
        <v>34.799999999999997</v>
      </c>
      <c r="L22" s="33">
        <v>33.299999999999997</v>
      </c>
    </row>
    <row r="23" spans="1:13" x14ac:dyDescent="0.2">
      <c r="A23" s="1" t="s">
        <v>1387</v>
      </c>
      <c r="B23" s="33">
        <v>28.8</v>
      </c>
      <c r="C23" s="33">
        <v>30.6</v>
      </c>
      <c r="D23" s="33">
        <v>30.4</v>
      </c>
      <c r="E23" s="33">
        <v>31.2</v>
      </c>
      <c r="F23" s="33">
        <v>31.6</v>
      </c>
      <c r="G23" s="33">
        <v>32.4</v>
      </c>
      <c r="H23" s="33">
        <v>32.5</v>
      </c>
      <c r="I23" s="33">
        <v>30.2</v>
      </c>
      <c r="J23" s="33">
        <v>30.5</v>
      </c>
      <c r="K23" s="33">
        <v>30.7</v>
      </c>
      <c r="L23" s="33">
        <v>29.9</v>
      </c>
    </row>
    <row r="24" spans="1:13" x14ac:dyDescent="0.2">
      <c r="A24" s="1" t="s">
        <v>1388</v>
      </c>
      <c r="B24" s="33">
        <v>43.8</v>
      </c>
      <c r="C24" s="33">
        <v>45.2</v>
      </c>
      <c r="D24" s="33">
        <v>47.9</v>
      </c>
      <c r="E24" s="33">
        <v>49</v>
      </c>
      <c r="F24" s="33">
        <v>49</v>
      </c>
      <c r="G24" s="33">
        <v>49</v>
      </c>
      <c r="H24" s="33">
        <v>48.3</v>
      </c>
      <c r="I24" s="33">
        <v>46.2</v>
      </c>
      <c r="J24" s="33">
        <v>45</v>
      </c>
      <c r="K24" s="33">
        <v>44.6</v>
      </c>
      <c r="L24" s="33">
        <v>43.6</v>
      </c>
    </row>
    <row r="25" spans="1:13" x14ac:dyDescent="0.2">
      <c r="A25" s="1" t="s">
        <v>373</v>
      </c>
      <c r="B25" s="33">
        <v>22.2</v>
      </c>
      <c r="C25" s="33">
        <v>23</v>
      </c>
      <c r="D25" s="33">
        <v>23.4</v>
      </c>
      <c r="E25" s="33">
        <v>23.6</v>
      </c>
      <c r="F25" s="33">
        <v>23.4</v>
      </c>
      <c r="G25" s="33">
        <v>25.6</v>
      </c>
      <c r="H25" s="33">
        <v>25.5</v>
      </c>
      <c r="I25" s="33">
        <v>25.9</v>
      </c>
      <c r="J25" s="33">
        <v>26.5</v>
      </c>
      <c r="K25" s="33">
        <v>27.7</v>
      </c>
      <c r="L25" s="33">
        <v>28.1</v>
      </c>
    </row>
    <row r="26" spans="1:13" x14ac:dyDescent="0.2">
      <c r="A26" s="1" t="s">
        <v>1389</v>
      </c>
      <c r="B26" s="33">
        <v>33.6</v>
      </c>
      <c r="C26" s="33">
        <v>33.5</v>
      </c>
      <c r="D26" s="33">
        <v>33.299999999999997</v>
      </c>
      <c r="E26" s="33">
        <v>32.700000000000003</v>
      </c>
      <c r="F26" s="33">
        <v>31.9</v>
      </c>
      <c r="G26" s="33">
        <v>32</v>
      </c>
      <c r="H26" s="33">
        <v>30.4</v>
      </c>
      <c r="I26" s="33">
        <v>30.4</v>
      </c>
      <c r="J26" s="33">
        <v>30.8</v>
      </c>
      <c r="K26" s="33">
        <v>29.7</v>
      </c>
      <c r="L26" s="33">
        <v>29</v>
      </c>
    </row>
    <row r="27" spans="1:13" x14ac:dyDescent="0.2">
      <c r="A27" s="1" t="s">
        <v>374</v>
      </c>
      <c r="B27" s="33">
        <v>43.5</v>
      </c>
      <c r="C27" s="33">
        <v>43.9</v>
      </c>
      <c r="D27" s="33">
        <v>44.2</v>
      </c>
      <c r="E27" s="33">
        <v>44.6</v>
      </c>
      <c r="F27" s="33">
        <v>44.9</v>
      </c>
      <c r="G27" s="33">
        <v>45.1</v>
      </c>
      <c r="H27" s="33">
        <v>43</v>
      </c>
      <c r="I27" s="33">
        <v>43.1</v>
      </c>
      <c r="J27" s="33">
        <v>43.3</v>
      </c>
      <c r="K27" s="33">
        <v>43.6</v>
      </c>
      <c r="L27" s="33">
        <v>42.7</v>
      </c>
    </row>
    <row r="28" spans="1:13" x14ac:dyDescent="0.2">
      <c r="A28" s="1" t="s">
        <v>1390</v>
      </c>
      <c r="B28" s="33">
        <v>33.299999999999997</v>
      </c>
      <c r="C28" s="33">
        <v>33.4</v>
      </c>
      <c r="D28" s="33">
        <v>34.700000000000003</v>
      </c>
      <c r="E28" s="33">
        <v>34.799999999999997</v>
      </c>
      <c r="F28" s="33">
        <v>34.9</v>
      </c>
      <c r="G28" s="33">
        <v>35</v>
      </c>
      <c r="H28" s="33">
        <v>34.9</v>
      </c>
      <c r="I28" s="33">
        <v>35</v>
      </c>
      <c r="J28" s="33">
        <v>35.200000000000003</v>
      </c>
      <c r="K28" s="33">
        <v>35</v>
      </c>
      <c r="L28" s="33">
        <v>34.1</v>
      </c>
    </row>
    <row r="29" spans="1:13" x14ac:dyDescent="0.2">
      <c r="A29" s="1" t="s">
        <v>1391</v>
      </c>
      <c r="B29" s="33">
        <v>32.200000000000003</v>
      </c>
      <c r="C29" s="33">
        <v>32.299999999999997</v>
      </c>
      <c r="D29" s="33">
        <v>32.6</v>
      </c>
      <c r="E29" s="33">
        <v>35.200000000000003</v>
      </c>
      <c r="F29" s="33">
        <v>34.799999999999997</v>
      </c>
      <c r="G29" s="33">
        <v>36.299999999999997</v>
      </c>
      <c r="H29" s="33">
        <v>36.4</v>
      </c>
      <c r="I29" s="33">
        <v>36.6</v>
      </c>
      <c r="J29" s="33">
        <v>36.700000000000003</v>
      </c>
      <c r="K29" s="33">
        <v>37</v>
      </c>
      <c r="L29" s="33">
        <v>37.1</v>
      </c>
    </row>
    <row r="30" spans="1:13" x14ac:dyDescent="0.2">
      <c r="A30" s="1" t="s">
        <v>1064</v>
      </c>
      <c r="B30" s="142">
        <v>43.3</v>
      </c>
      <c r="C30" s="142">
        <v>43.3</v>
      </c>
      <c r="D30" s="142">
        <v>43.5</v>
      </c>
      <c r="E30" s="142">
        <v>43.4</v>
      </c>
      <c r="F30" s="142">
        <v>43.7</v>
      </c>
      <c r="G30" s="142">
        <v>41.8</v>
      </c>
      <c r="H30" s="142">
        <v>41.4</v>
      </c>
      <c r="I30" s="142">
        <v>41.8</v>
      </c>
      <c r="J30" s="142">
        <v>41.9</v>
      </c>
      <c r="K30" s="142">
        <v>42.2</v>
      </c>
      <c r="L30" s="142">
        <v>42.5</v>
      </c>
      <c r="M30" s="50"/>
    </row>
    <row r="31" spans="1:13" x14ac:dyDescent="0.2">
      <c r="A31" s="1" t="s">
        <v>375</v>
      </c>
      <c r="B31" s="33">
        <v>38.6</v>
      </c>
      <c r="C31" s="33">
        <v>38.700000000000003</v>
      </c>
      <c r="D31" s="33">
        <v>38.6</v>
      </c>
      <c r="E31" s="33">
        <v>38.5</v>
      </c>
      <c r="F31" s="33">
        <v>38.6</v>
      </c>
      <c r="G31" s="33">
        <v>38.6</v>
      </c>
      <c r="H31" s="33">
        <v>38.700000000000003</v>
      </c>
      <c r="I31" s="33">
        <v>40</v>
      </c>
      <c r="J31" s="33">
        <v>39.799999999999997</v>
      </c>
      <c r="K31" s="33">
        <v>40.299999999999997</v>
      </c>
      <c r="L31" s="33">
        <v>40.1</v>
      </c>
    </row>
    <row r="32" spans="1:13" x14ac:dyDescent="0.2">
      <c r="A32" s="1" t="s">
        <v>1392</v>
      </c>
      <c r="B32" s="33">
        <v>35</v>
      </c>
      <c r="C32" s="33">
        <v>36.4</v>
      </c>
      <c r="D32" s="33">
        <v>37.200000000000003</v>
      </c>
      <c r="E32" s="33">
        <v>38.700000000000003</v>
      </c>
      <c r="F32" s="33">
        <v>38.9</v>
      </c>
      <c r="G32" s="33">
        <v>39.1</v>
      </c>
      <c r="H32" s="33">
        <v>39.299999999999997</v>
      </c>
      <c r="I32" s="33">
        <v>39.4</v>
      </c>
      <c r="J32" s="33">
        <v>39.700000000000003</v>
      </c>
      <c r="K32" s="33">
        <v>39.700000000000003</v>
      </c>
      <c r="L32" s="33">
        <v>38.799999999999997</v>
      </c>
    </row>
    <row r="33" spans="1:12" x14ac:dyDescent="0.2">
      <c r="A33" s="1" t="s">
        <v>1393</v>
      </c>
      <c r="B33" s="33">
        <v>36.799999999999997</v>
      </c>
      <c r="C33" s="33">
        <v>36.799999999999997</v>
      </c>
      <c r="D33" s="33">
        <v>36.799999999999997</v>
      </c>
      <c r="E33" s="33">
        <v>37.6</v>
      </c>
      <c r="F33" s="33">
        <v>38</v>
      </c>
      <c r="G33" s="33">
        <v>37.9</v>
      </c>
      <c r="H33" s="33">
        <v>38.299999999999997</v>
      </c>
      <c r="I33" s="33">
        <v>36.9</v>
      </c>
      <c r="J33" s="33">
        <v>36.5</v>
      </c>
      <c r="K33" s="33">
        <v>35.799999999999997</v>
      </c>
      <c r="L33" s="33">
        <v>34.6</v>
      </c>
    </row>
    <row r="34" spans="1:12" x14ac:dyDescent="0.2">
      <c r="A34" s="1" t="s">
        <v>1394</v>
      </c>
      <c r="B34" s="33">
        <v>40.700000000000003</v>
      </c>
      <c r="C34" s="33">
        <v>40.700000000000003</v>
      </c>
      <c r="D34" s="33">
        <v>40.799999999999997</v>
      </c>
      <c r="E34" s="33">
        <v>40.9</v>
      </c>
      <c r="F34" s="33">
        <v>40.5</v>
      </c>
      <c r="G34" s="33">
        <v>40.6</v>
      </c>
      <c r="H34" s="33">
        <v>40.799999999999997</v>
      </c>
      <c r="I34" s="33">
        <v>40.9</v>
      </c>
      <c r="J34" s="33">
        <v>41</v>
      </c>
      <c r="K34" s="33">
        <v>40.5</v>
      </c>
      <c r="L34" s="33">
        <v>40.5</v>
      </c>
    </row>
    <row r="35" spans="1:12" x14ac:dyDescent="0.2">
      <c r="A35" s="1" t="s">
        <v>1395</v>
      </c>
      <c r="B35" s="33">
        <v>29.4</v>
      </c>
      <c r="C35" s="33">
        <v>28.5</v>
      </c>
      <c r="D35" s="33">
        <v>27.9</v>
      </c>
      <c r="E35" s="33">
        <v>26.8</v>
      </c>
      <c r="F35" s="33">
        <v>26.2</v>
      </c>
      <c r="G35" s="33">
        <v>26</v>
      </c>
      <c r="H35" s="33">
        <v>26.1</v>
      </c>
      <c r="I35" s="33">
        <v>26.3</v>
      </c>
      <c r="J35" s="33">
        <v>26.2</v>
      </c>
      <c r="K35" s="33">
        <v>26.2</v>
      </c>
      <c r="L35" s="33">
        <v>26</v>
      </c>
    </row>
    <row r="36" spans="1:12" x14ac:dyDescent="0.2">
      <c r="A36" s="1" t="s">
        <v>1974</v>
      </c>
      <c r="B36" s="33">
        <v>28.4</v>
      </c>
      <c r="C36" s="33">
        <v>29.5</v>
      </c>
      <c r="D36" s="33">
        <v>29.3</v>
      </c>
      <c r="E36" s="33">
        <v>29.8</v>
      </c>
      <c r="F36" s="33">
        <v>29.7</v>
      </c>
      <c r="G36" s="33">
        <v>30.3</v>
      </c>
      <c r="H36" s="33">
        <v>30.3</v>
      </c>
      <c r="I36" s="33">
        <v>29.6</v>
      </c>
      <c r="J36" s="33">
        <v>29.6</v>
      </c>
      <c r="K36" s="33">
        <v>29.4</v>
      </c>
      <c r="L36" s="33">
        <v>28.7</v>
      </c>
    </row>
    <row r="37" spans="1:12" x14ac:dyDescent="0.2">
      <c r="A37" s="1" t="s">
        <v>1975</v>
      </c>
      <c r="B37" s="33">
        <v>34.1</v>
      </c>
      <c r="C37" s="33">
        <v>34.299999999999997</v>
      </c>
      <c r="D37" s="33">
        <v>34.200000000000003</v>
      </c>
      <c r="E37" s="33">
        <v>34.1</v>
      </c>
      <c r="F37" s="33">
        <v>33.799999999999997</v>
      </c>
      <c r="G37" s="33">
        <v>33.700000000000003</v>
      </c>
      <c r="H37" s="33">
        <v>33.200000000000003</v>
      </c>
      <c r="I37" s="33">
        <v>32.9</v>
      </c>
      <c r="J37" s="33">
        <v>32.799999999999997</v>
      </c>
      <c r="K37" s="33">
        <v>32.700000000000003</v>
      </c>
      <c r="L37" s="33">
        <v>32.799999999999997</v>
      </c>
    </row>
    <row r="38" spans="1:12" x14ac:dyDescent="0.2">
      <c r="A38" s="1" t="s">
        <v>1976</v>
      </c>
      <c r="B38" s="33">
        <v>28.3</v>
      </c>
      <c r="C38" s="33">
        <v>27.8</v>
      </c>
      <c r="D38" s="33">
        <v>27.8</v>
      </c>
      <c r="E38" s="33">
        <v>29.4</v>
      </c>
      <c r="F38" s="33">
        <v>29.5</v>
      </c>
      <c r="G38" s="33">
        <v>29.2</v>
      </c>
      <c r="H38" s="33">
        <v>29.2</v>
      </c>
      <c r="I38" s="33">
        <v>29.2</v>
      </c>
      <c r="J38" s="33">
        <v>27.6</v>
      </c>
      <c r="K38" s="33">
        <v>27.5</v>
      </c>
      <c r="L38" s="33">
        <v>24.9</v>
      </c>
    </row>
    <row r="39" spans="1:12" ht="13.5" thickBot="1" x14ac:dyDescent="0.25">
      <c r="A39" s="7" t="s">
        <v>1977</v>
      </c>
      <c r="B39" s="35">
        <v>28.9</v>
      </c>
      <c r="C39" s="35">
        <v>29.5</v>
      </c>
      <c r="D39" s="35">
        <v>29.9</v>
      </c>
      <c r="E39" s="35">
        <v>30.3</v>
      </c>
      <c r="F39" s="35">
        <v>30.6</v>
      </c>
      <c r="G39" s="35">
        <v>30.9</v>
      </c>
      <c r="H39" s="35">
        <v>31</v>
      </c>
      <c r="I39" s="35">
        <v>31.1</v>
      </c>
      <c r="J39" s="35">
        <v>31.2</v>
      </c>
      <c r="K39" s="35">
        <v>31.2</v>
      </c>
      <c r="L39" s="35">
        <v>31.2</v>
      </c>
    </row>
    <row r="40" spans="1:12" x14ac:dyDescent="0.2">
      <c r="A40" s="30"/>
    </row>
    <row r="41" spans="1:12" x14ac:dyDescent="0.2">
      <c r="A41" s="1" t="s">
        <v>1978</v>
      </c>
    </row>
    <row r="42" spans="1:12" x14ac:dyDescent="0.2">
      <c r="A42" s="1" t="s">
        <v>1979</v>
      </c>
    </row>
    <row r="43" spans="1:12" x14ac:dyDescent="0.2">
      <c r="A43" s="403" t="s">
        <v>1980</v>
      </c>
    </row>
  </sheetData>
  <pageMargins left="0.70866141732283505" right="0.70866141732283505" top="0" bottom="0" header="0.31496062992126" footer="0.31496062992126"/>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M1" sqref="M1"/>
    </sheetView>
  </sheetViews>
  <sheetFormatPr defaultRowHeight="12.75" x14ac:dyDescent="0.2"/>
  <cols>
    <col min="1" max="1" width="40.7109375" style="28" customWidth="1"/>
    <col min="2" max="8" width="6.42578125" style="28" customWidth="1"/>
    <col min="9" max="9" width="6.28515625" style="28" customWidth="1"/>
    <col min="10" max="10" width="6.42578125" style="28" customWidth="1"/>
    <col min="11" max="11" width="6.85546875" style="28" customWidth="1"/>
    <col min="12" max="12" width="6.5703125" style="28" customWidth="1"/>
    <col min="13" max="14" width="9.140625" style="28"/>
    <col min="15" max="15" width="9.140625" style="28" customWidth="1"/>
    <col min="16" max="16384" width="9.140625" style="28"/>
  </cols>
  <sheetData>
    <row r="1" spans="1:12" ht="14.25" x14ac:dyDescent="0.2">
      <c r="A1" s="5" t="s">
        <v>1981</v>
      </c>
    </row>
    <row r="2" spans="1:12" x14ac:dyDescent="0.2">
      <c r="A2" s="5"/>
    </row>
    <row r="3" spans="1:12" ht="13.5" thickBot="1" x14ac:dyDescent="0.25">
      <c r="A3" s="1"/>
      <c r="L3" s="29" t="s">
        <v>1924</v>
      </c>
    </row>
    <row r="4" spans="1:12" ht="13.5" thickBot="1" x14ac:dyDescent="0.25">
      <c r="A4" s="103"/>
      <c r="B4" s="555" t="s">
        <v>269</v>
      </c>
      <c r="C4" s="555" t="s">
        <v>270</v>
      </c>
      <c r="D4" s="555" t="s">
        <v>271</v>
      </c>
      <c r="E4" s="555" t="s">
        <v>272</v>
      </c>
      <c r="F4" s="555" t="s">
        <v>273</v>
      </c>
      <c r="G4" s="555">
        <v>2015</v>
      </c>
      <c r="H4" s="555" t="s">
        <v>1217</v>
      </c>
      <c r="I4" s="555">
        <v>2017</v>
      </c>
      <c r="J4" s="555">
        <v>2018</v>
      </c>
      <c r="K4" s="555">
        <v>2019</v>
      </c>
      <c r="L4" s="555">
        <v>2020</v>
      </c>
    </row>
    <row r="5" spans="1:12" ht="24.75" customHeight="1" x14ac:dyDescent="0.2">
      <c r="A5" s="541" t="s">
        <v>1982</v>
      </c>
      <c r="B5" s="33">
        <v>1.2</v>
      </c>
      <c r="C5" s="33">
        <v>1.4</v>
      </c>
      <c r="D5" s="33">
        <v>1.4</v>
      </c>
      <c r="E5" s="33">
        <v>1.3</v>
      </c>
      <c r="F5" s="33">
        <v>1.3</v>
      </c>
      <c r="G5" s="33">
        <v>1.5</v>
      </c>
      <c r="H5" s="33">
        <v>1.6</v>
      </c>
      <c r="I5" s="33">
        <v>1.9</v>
      </c>
      <c r="J5" s="33">
        <v>2.1</v>
      </c>
      <c r="K5" s="2">
        <v>2.2000000000000002</v>
      </c>
      <c r="L5" s="2" t="s">
        <v>369</v>
      </c>
    </row>
    <row r="6" spans="1:12" x14ac:dyDescent="0.2">
      <c r="A6" s="1" t="s">
        <v>1983</v>
      </c>
      <c r="B6" s="33">
        <v>1.2</v>
      </c>
      <c r="C6" s="33">
        <v>1.4</v>
      </c>
      <c r="D6" s="33">
        <v>1.4</v>
      </c>
      <c r="E6" s="33">
        <v>1.4</v>
      </c>
      <c r="F6" s="33">
        <v>1.5</v>
      </c>
      <c r="G6" s="33">
        <v>1.6</v>
      </c>
      <c r="H6" s="33">
        <v>1.8</v>
      </c>
      <c r="I6" s="33">
        <v>2</v>
      </c>
      <c r="J6" s="33">
        <v>2.2000000000000002</v>
      </c>
      <c r="K6" s="2">
        <v>2.2999999999999998</v>
      </c>
      <c r="L6" s="2" t="s">
        <v>369</v>
      </c>
    </row>
    <row r="7" spans="1:12" x14ac:dyDescent="0.2">
      <c r="A7" s="1" t="s">
        <v>1984</v>
      </c>
      <c r="B7" s="33">
        <v>1.2</v>
      </c>
      <c r="C7" s="33">
        <v>1.4</v>
      </c>
      <c r="D7" s="33">
        <v>1.4</v>
      </c>
      <c r="E7" s="33">
        <v>1.4</v>
      </c>
      <c r="F7" s="33">
        <v>1.5</v>
      </c>
      <c r="G7" s="33">
        <v>1.6</v>
      </c>
      <c r="H7" s="33">
        <v>1.8</v>
      </c>
      <c r="I7" s="33">
        <v>2</v>
      </c>
      <c r="J7" s="33">
        <v>2.2000000000000002</v>
      </c>
      <c r="K7" s="2">
        <v>2.2999999999999998</v>
      </c>
      <c r="L7" s="2" t="s">
        <v>369</v>
      </c>
    </row>
    <row r="8" spans="1:12" ht="22.5" x14ac:dyDescent="0.2">
      <c r="A8" s="541" t="s">
        <v>1985</v>
      </c>
      <c r="B8" s="34">
        <v>1.2</v>
      </c>
      <c r="C8" s="34">
        <v>1.5</v>
      </c>
      <c r="D8" s="34">
        <v>1.4</v>
      </c>
      <c r="E8" s="34">
        <v>1.4</v>
      </c>
      <c r="F8" s="34">
        <v>1.4</v>
      </c>
      <c r="G8" s="33">
        <v>1.5</v>
      </c>
      <c r="H8" s="33">
        <v>1.6</v>
      </c>
      <c r="I8" s="33">
        <v>1.9</v>
      </c>
      <c r="J8" s="33">
        <v>2.1</v>
      </c>
      <c r="K8" s="2">
        <v>2.2999999999999998</v>
      </c>
      <c r="L8" s="2" t="s">
        <v>369</v>
      </c>
    </row>
    <row r="9" spans="1:12" x14ac:dyDescent="0.2">
      <c r="A9" s="541" t="s">
        <v>1986</v>
      </c>
      <c r="B9" s="34">
        <v>1.2</v>
      </c>
      <c r="C9" s="34">
        <v>1.5</v>
      </c>
      <c r="D9" s="34">
        <v>1.4</v>
      </c>
      <c r="E9" s="34">
        <v>1.3</v>
      </c>
      <c r="F9" s="34">
        <v>1.4</v>
      </c>
      <c r="G9" s="33">
        <v>1.5</v>
      </c>
      <c r="H9" s="33">
        <v>1.6</v>
      </c>
      <c r="I9" s="33">
        <v>1.9</v>
      </c>
      <c r="J9" s="33">
        <v>2.1</v>
      </c>
      <c r="K9" s="2">
        <v>2.2000000000000002</v>
      </c>
      <c r="L9" s="2">
        <v>1.7</v>
      </c>
    </row>
    <row r="10" spans="1:12" x14ac:dyDescent="0.2">
      <c r="A10" s="1" t="s">
        <v>1374</v>
      </c>
      <c r="B10" s="33">
        <v>1.5</v>
      </c>
      <c r="C10" s="33">
        <v>1.8</v>
      </c>
      <c r="D10" s="33">
        <v>2.4</v>
      </c>
      <c r="E10" s="33">
        <v>2.4</v>
      </c>
      <c r="F10" s="33">
        <v>2.2000000000000002</v>
      </c>
      <c r="G10" s="33">
        <v>2.4</v>
      </c>
      <c r="H10" s="33">
        <v>2.8</v>
      </c>
      <c r="I10" s="33">
        <v>3.4</v>
      </c>
      <c r="J10" s="33">
        <v>3.5</v>
      </c>
      <c r="K10" s="2">
        <v>3.5</v>
      </c>
      <c r="L10" s="2">
        <v>3.1</v>
      </c>
    </row>
    <row r="11" spans="1:12" x14ac:dyDescent="0.2">
      <c r="A11" s="1" t="s">
        <v>370</v>
      </c>
      <c r="B11" s="33">
        <v>0.7</v>
      </c>
      <c r="C11" s="33">
        <v>0.7</v>
      </c>
      <c r="D11" s="33">
        <v>0.7</v>
      </c>
      <c r="E11" s="33">
        <v>0.7</v>
      </c>
      <c r="F11" s="33">
        <v>0.7</v>
      </c>
      <c r="G11" s="33">
        <v>0.8</v>
      </c>
      <c r="H11" s="33">
        <v>0.9</v>
      </c>
      <c r="I11" s="33">
        <v>0.8</v>
      </c>
      <c r="J11" s="33">
        <v>0.9</v>
      </c>
      <c r="K11" s="2">
        <v>0.9</v>
      </c>
      <c r="L11" s="2">
        <v>0.8</v>
      </c>
    </row>
    <row r="12" spans="1:12" x14ac:dyDescent="0.2">
      <c r="A12" s="1" t="s">
        <v>1375</v>
      </c>
      <c r="B12" s="33">
        <v>0.8</v>
      </c>
      <c r="C12" s="33">
        <v>0.9</v>
      </c>
      <c r="D12" s="33">
        <v>1</v>
      </c>
      <c r="E12" s="33">
        <v>0.9</v>
      </c>
      <c r="F12" s="33">
        <v>1.3</v>
      </c>
      <c r="G12" s="33">
        <v>2.2000000000000002</v>
      </c>
      <c r="H12" s="33">
        <v>2.9</v>
      </c>
      <c r="I12" s="33">
        <v>3.8</v>
      </c>
      <c r="J12" s="33">
        <v>5.5</v>
      </c>
      <c r="K12" s="2">
        <v>6.2</v>
      </c>
      <c r="L12" s="2">
        <v>5.3</v>
      </c>
    </row>
    <row r="13" spans="1:12" x14ac:dyDescent="0.2">
      <c r="A13" s="1" t="s">
        <v>1376</v>
      </c>
      <c r="B13" s="33" t="s">
        <v>369</v>
      </c>
      <c r="C13" s="33" t="s">
        <v>369</v>
      </c>
      <c r="D13" s="33" t="s">
        <v>369</v>
      </c>
      <c r="E13" s="33" t="s">
        <v>369</v>
      </c>
      <c r="F13" s="33" t="s">
        <v>369</v>
      </c>
      <c r="G13" s="33" t="s">
        <v>369</v>
      </c>
      <c r="H13" s="33" t="s">
        <v>369</v>
      </c>
      <c r="I13" s="33" t="s">
        <v>369</v>
      </c>
      <c r="J13" s="33" t="s">
        <v>369</v>
      </c>
      <c r="K13" s="2" t="s">
        <v>369</v>
      </c>
      <c r="L13" s="2" t="s">
        <v>369</v>
      </c>
    </row>
    <row r="14" spans="1:12" x14ac:dyDescent="0.2">
      <c r="A14" s="1" t="s">
        <v>1377</v>
      </c>
      <c r="B14" s="33">
        <v>1.6</v>
      </c>
      <c r="C14" s="33">
        <v>2.2999999999999998</v>
      </c>
      <c r="D14" s="33">
        <v>2.2000000000000002</v>
      </c>
      <c r="E14" s="33">
        <v>2.1</v>
      </c>
      <c r="F14" s="33">
        <v>2.2999999999999998</v>
      </c>
      <c r="G14" s="33">
        <v>2.4</v>
      </c>
      <c r="H14" s="33">
        <v>2.4</v>
      </c>
      <c r="I14" s="33">
        <v>2.7</v>
      </c>
      <c r="J14" s="33">
        <v>3.1</v>
      </c>
      <c r="K14" s="2">
        <v>3.3</v>
      </c>
      <c r="L14" s="2" t="s">
        <v>369</v>
      </c>
    </row>
    <row r="15" spans="1:12" x14ac:dyDescent="0.2">
      <c r="A15" s="1" t="s">
        <v>371</v>
      </c>
      <c r="B15" s="33">
        <v>1</v>
      </c>
      <c r="C15" s="33">
        <v>1.3</v>
      </c>
      <c r="D15" s="33">
        <v>1.4</v>
      </c>
      <c r="E15" s="33">
        <v>1.4</v>
      </c>
      <c r="F15" s="33">
        <v>1.4</v>
      </c>
      <c r="G15" s="33">
        <v>1.5</v>
      </c>
      <c r="H15" s="33">
        <v>1.7</v>
      </c>
      <c r="I15" s="33">
        <v>2.1</v>
      </c>
      <c r="J15" s="33">
        <v>1.9</v>
      </c>
      <c r="K15" s="2">
        <v>1.9</v>
      </c>
      <c r="L15" s="2">
        <v>1.4</v>
      </c>
    </row>
    <row r="16" spans="1:12" x14ac:dyDescent="0.2">
      <c r="A16" s="1" t="s">
        <v>1378</v>
      </c>
      <c r="B16" s="33">
        <v>0.5</v>
      </c>
      <c r="C16" s="33">
        <v>0.5</v>
      </c>
      <c r="D16" s="33">
        <v>0.6</v>
      </c>
      <c r="E16" s="33">
        <v>0.7</v>
      </c>
      <c r="F16" s="33">
        <v>0.7</v>
      </c>
      <c r="G16" s="33">
        <v>0.9</v>
      </c>
      <c r="H16" s="33">
        <v>1</v>
      </c>
      <c r="I16" s="33">
        <v>1</v>
      </c>
      <c r="J16" s="33">
        <v>1</v>
      </c>
      <c r="K16" s="2">
        <v>1</v>
      </c>
      <c r="L16" s="2">
        <v>0.8</v>
      </c>
    </row>
    <row r="17" spans="1:12" x14ac:dyDescent="0.2">
      <c r="A17" s="1" t="s">
        <v>1379</v>
      </c>
      <c r="B17" s="33">
        <v>1.1000000000000001</v>
      </c>
      <c r="C17" s="33">
        <v>0.9</v>
      </c>
      <c r="D17" s="33">
        <v>0.7</v>
      </c>
      <c r="E17" s="33" t="s">
        <v>369</v>
      </c>
      <c r="F17" s="33">
        <v>0.9</v>
      </c>
      <c r="G17" s="33">
        <v>0.6</v>
      </c>
      <c r="H17" s="33">
        <v>0.7</v>
      </c>
      <c r="I17" s="33">
        <v>0.6</v>
      </c>
      <c r="J17" s="33">
        <v>0.6</v>
      </c>
      <c r="K17" s="2">
        <v>0.6</v>
      </c>
      <c r="L17" s="2">
        <v>0.4</v>
      </c>
    </row>
    <row r="18" spans="1:12" x14ac:dyDescent="0.2">
      <c r="A18" s="1" t="s">
        <v>1380</v>
      </c>
      <c r="B18" s="33">
        <v>1.2</v>
      </c>
      <c r="C18" s="33">
        <v>1</v>
      </c>
      <c r="D18" s="33">
        <v>0.8</v>
      </c>
      <c r="E18" s="33">
        <v>0.6</v>
      </c>
      <c r="F18" s="33">
        <v>0.4</v>
      </c>
      <c r="G18" s="33">
        <v>0.5</v>
      </c>
      <c r="H18" s="33">
        <v>0.5</v>
      </c>
      <c r="I18" s="33">
        <v>0.6</v>
      </c>
      <c r="J18" s="33">
        <v>0.7</v>
      </c>
      <c r="K18" s="2">
        <v>0.7</v>
      </c>
      <c r="L18" s="2">
        <v>0.6</v>
      </c>
    </row>
    <row r="19" spans="1:12" x14ac:dyDescent="0.2">
      <c r="A19" s="1" t="s">
        <v>1381</v>
      </c>
      <c r="B19" s="33" t="s">
        <v>369</v>
      </c>
      <c r="C19" s="33" t="s">
        <v>369</v>
      </c>
      <c r="D19" s="33" t="s">
        <v>369</v>
      </c>
      <c r="E19" s="33" t="s">
        <v>369</v>
      </c>
      <c r="F19" s="33" t="s">
        <v>369</v>
      </c>
      <c r="G19" s="33" t="s">
        <v>369</v>
      </c>
      <c r="H19" s="33" t="s">
        <v>369</v>
      </c>
      <c r="I19" s="33" t="s">
        <v>369</v>
      </c>
      <c r="J19" s="33" t="s">
        <v>369</v>
      </c>
      <c r="K19" s="2" t="s">
        <v>369</v>
      </c>
      <c r="L19" s="2" t="s">
        <v>369</v>
      </c>
    </row>
    <row r="20" spans="1:12" x14ac:dyDescent="0.2">
      <c r="A20" s="1" t="s">
        <v>1382</v>
      </c>
      <c r="B20" s="33" t="s">
        <v>369</v>
      </c>
      <c r="C20" s="33" t="s">
        <v>369</v>
      </c>
      <c r="D20" s="33">
        <v>1</v>
      </c>
      <c r="E20" s="33">
        <v>0.8</v>
      </c>
      <c r="F20" s="33">
        <v>0.9</v>
      </c>
      <c r="G20" s="33">
        <v>1.1000000000000001</v>
      </c>
      <c r="H20" s="33">
        <v>1.6</v>
      </c>
      <c r="I20" s="33">
        <v>1.7</v>
      </c>
      <c r="J20" s="33">
        <v>1.7</v>
      </c>
      <c r="K20" s="2">
        <v>1.5</v>
      </c>
      <c r="L20" s="2">
        <v>1.1000000000000001</v>
      </c>
    </row>
    <row r="21" spans="1:12" x14ac:dyDescent="0.2">
      <c r="A21" s="1" t="s">
        <v>1383</v>
      </c>
      <c r="B21" s="33" t="s">
        <v>369</v>
      </c>
      <c r="C21" s="33" t="s">
        <v>369</v>
      </c>
      <c r="D21" s="33" t="s">
        <v>369</v>
      </c>
      <c r="E21" s="33" t="s">
        <v>369</v>
      </c>
      <c r="F21" s="33" t="s">
        <v>369</v>
      </c>
      <c r="G21" s="33" t="s">
        <v>369</v>
      </c>
      <c r="H21" s="33">
        <v>0.9</v>
      </c>
      <c r="I21" s="33">
        <v>1.2</v>
      </c>
      <c r="J21" s="33">
        <v>1.3</v>
      </c>
      <c r="K21" s="2">
        <v>1.4</v>
      </c>
      <c r="L21" s="2">
        <v>0.8</v>
      </c>
    </row>
    <row r="22" spans="1:12" x14ac:dyDescent="0.2">
      <c r="A22" s="1" t="s">
        <v>1384</v>
      </c>
      <c r="B22" s="33">
        <v>1.6</v>
      </c>
      <c r="C22" s="33">
        <v>1.1000000000000001</v>
      </c>
      <c r="D22" s="33">
        <v>0.6</v>
      </c>
      <c r="E22" s="33">
        <v>0.4</v>
      </c>
      <c r="F22" s="33">
        <v>0.7</v>
      </c>
      <c r="G22" s="33">
        <v>0.9</v>
      </c>
      <c r="H22" s="33">
        <v>1</v>
      </c>
      <c r="I22" s="33">
        <v>1.1000000000000001</v>
      </c>
      <c r="J22" s="33">
        <v>1.4</v>
      </c>
      <c r="K22" s="2">
        <v>1.7</v>
      </c>
      <c r="L22" s="2">
        <v>1.6</v>
      </c>
    </row>
    <row r="23" spans="1:12" x14ac:dyDescent="0.2">
      <c r="A23" s="1" t="s">
        <v>1385</v>
      </c>
      <c r="B23" s="33">
        <v>0.9</v>
      </c>
      <c r="C23" s="33">
        <v>1.3</v>
      </c>
      <c r="D23" s="33">
        <v>1.4</v>
      </c>
      <c r="E23" s="33">
        <v>1.6</v>
      </c>
      <c r="F23" s="33">
        <v>1.4</v>
      </c>
      <c r="G23" s="33">
        <v>1.5</v>
      </c>
      <c r="H23" s="33">
        <v>1.6</v>
      </c>
      <c r="I23" s="33">
        <v>1.9</v>
      </c>
      <c r="J23" s="33">
        <v>2.5</v>
      </c>
      <c r="K23" s="2">
        <v>3.1</v>
      </c>
      <c r="L23" s="2">
        <v>2.2000000000000002</v>
      </c>
    </row>
    <row r="24" spans="1:12" x14ac:dyDescent="0.2">
      <c r="A24" s="1" t="s">
        <v>1386</v>
      </c>
      <c r="B24" s="33">
        <v>0.6</v>
      </c>
      <c r="C24" s="33">
        <v>0.9</v>
      </c>
      <c r="D24" s="33">
        <v>0.9</v>
      </c>
      <c r="E24" s="33">
        <v>0.9</v>
      </c>
      <c r="F24" s="33">
        <v>1</v>
      </c>
      <c r="G24" s="33">
        <v>1.1000000000000001</v>
      </c>
      <c r="H24" s="33">
        <v>1.3</v>
      </c>
      <c r="I24" s="33">
        <v>1.6</v>
      </c>
      <c r="J24" s="33">
        <v>1.5</v>
      </c>
      <c r="K24" s="2">
        <v>1.4</v>
      </c>
      <c r="L24" s="2">
        <v>1.3</v>
      </c>
    </row>
    <row r="25" spans="1:12" x14ac:dyDescent="0.2">
      <c r="A25" s="1" t="s">
        <v>1387</v>
      </c>
      <c r="B25" s="33">
        <v>0.6</v>
      </c>
      <c r="C25" s="33">
        <v>0.8</v>
      </c>
      <c r="D25" s="33">
        <v>0.8</v>
      </c>
      <c r="E25" s="33">
        <v>0.7</v>
      </c>
      <c r="F25" s="33">
        <v>0.9</v>
      </c>
      <c r="G25" s="33">
        <v>1.2</v>
      </c>
      <c r="H25" s="33">
        <v>1.4</v>
      </c>
      <c r="I25" s="33">
        <v>1.5</v>
      </c>
      <c r="J25" s="33">
        <v>1.7</v>
      </c>
      <c r="K25" s="2">
        <v>1.7</v>
      </c>
      <c r="L25" s="2">
        <v>1.5</v>
      </c>
    </row>
    <row r="26" spans="1:12" x14ac:dyDescent="0.2">
      <c r="A26" s="1" t="s">
        <v>1388</v>
      </c>
      <c r="B26" s="33">
        <v>1</v>
      </c>
      <c r="C26" s="33">
        <v>1.1000000000000001</v>
      </c>
      <c r="D26" s="33">
        <v>1</v>
      </c>
      <c r="E26" s="33">
        <v>1.3</v>
      </c>
      <c r="F26" s="33">
        <v>1.4</v>
      </c>
      <c r="G26" s="33">
        <v>1.6</v>
      </c>
      <c r="H26" s="33">
        <v>1.9</v>
      </c>
      <c r="I26" s="33">
        <v>2.2999999999999998</v>
      </c>
      <c r="J26" s="33">
        <v>2.7</v>
      </c>
      <c r="K26" s="2">
        <v>2.5</v>
      </c>
      <c r="L26" s="2">
        <v>2</v>
      </c>
    </row>
    <row r="27" spans="1:12" x14ac:dyDescent="0.2">
      <c r="A27" s="1" t="s">
        <v>373</v>
      </c>
      <c r="B27" s="33" t="s">
        <v>369</v>
      </c>
      <c r="C27" s="33" t="s">
        <v>369</v>
      </c>
      <c r="D27" s="33" t="s">
        <v>369</v>
      </c>
      <c r="E27" s="33" t="s">
        <v>369</v>
      </c>
      <c r="F27" s="33" t="s">
        <v>369</v>
      </c>
      <c r="G27" s="33" t="s">
        <v>369</v>
      </c>
      <c r="H27" s="33" t="s">
        <v>369</v>
      </c>
      <c r="I27" s="33">
        <v>2.1</v>
      </c>
      <c r="J27" s="33">
        <v>2.6</v>
      </c>
      <c r="K27" s="2">
        <v>2.4</v>
      </c>
      <c r="L27" s="2">
        <v>1.5</v>
      </c>
    </row>
    <row r="28" spans="1:12" x14ac:dyDescent="0.2">
      <c r="A28" s="1" t="s">
        <v>1389</v>
      </c>
      <c r="B28" s="33">
        <v>1.5</v>
      </c>
      <c r="C28" s="33">
        <v>1.6</v>
      </c>
      <c r="D28" s="33">
        <v>1.4</v>
      </c>
      <c r="E28" s="33">
        <v>1.2</v>
      </c>
      <c r="F28" s="33">
        <v>1.4</v>
      </c>
      <c r="G28" s="33">
        <v>1.7</v>
      </c>
      <c r="H28" s="33">
        <v>2</v>
      </c>
      <c r="I28" s="33">
        <v>2.5</v>
      </c>
      <c r="J28" s="33">
        <v>3</v>
      </c>
      <c r="K28" s="2">
        <v>3.3</v>
      </c>
      <c r="L28" s="2">
        <v>2.5</v>
      </c>
    </row>
    <row r="29" spans="1:12" x14ac:dyDescent="0.2">
      <c r="A29" s="1" t="s">
        <v>374</v>
      </c>
      <c r="B29" s="33">
        <v>1.9</v>
      </c>
      <c r="C29" s="33">
        <v>2</v>
      </c>
      <c r="D29" s="33">
        <v>1.9</v>
      </c>
      <c r="E29" s="33">
        <v>1.7</v>
      </c>
      <c r="F29" s="33">
        <v>1.7</v>
      </c>
      <c r="G29" s="33">
        <v>1.8</v>
      </c>
      <c r="H29" s="33">
        <v>1.9</v>
      </c>
      <c r="I29" s="33">
        <v>2.4</v>
      </c>
      <c r="J29" s="33">
        <v>2.9</v>
      </c>
      <c r="K29" s="2">
        <v>3</v>
      </c>
      <c r="L29" s="2">
        <v>2.6</v>
      </c>
    </row>
    <row r="30" spans="1:12" x14ac:dyDescent="0.2">
      <c r="A30" s="1" t="s">
        <v>1390</v>
      </c>
      <c r="B30" s="33">
        <v>0.6</v>
      </c>
      <c r="C30" s="33">
        <v>0.6</v>
      </c>
      <c r="D30" s="33">
        <v>0.4</v>
      </c>
      <c r="E30" s="33">
        <v>0.4</v>
      </c>
      <c r="F30" s="33">
        <v>0.5</v>
      </c>
      <c r="G30" s="33">
        <v>0.6</v>
      </c>
      <c r="H30" s="33">
        <v>0.8</v>
      </c>
      <c r="I30" s="33">
        <v>1</v>
      </c>
      <c r="J30" s="33">
        <v>1.2</v>
      </c>
      <c r="K30" s="2">
        <v>1.1000000000000001</v>
      </c>
      <c r="L30" s="2">
        <v>0.7</v>
      </c>
    </row>
    <row r="31" spans="1:12" x14ac:dyDescent="0.2">
      <c r="A31" s="1" t="s">
        <v>1391</v>
      </c>
      <c r="B31" s="33">
        <v>0.4</v>
      </c>
      <c r="C31" s="33">
        <v>0.4</v>
      </c>
      <c r="D31" s="33">
        <v>0.4</v>
      </c>
      <c r="E31" s="33">
        <v>0.4</v>
      </c>
      <c r="F31" s="33">
        <v>0.6</v>
      </c>
      <c r="G31" s="33">
        <v>0.6</v>
      </c>
      <c r="H31" s="33">
        <v>0.7</v>
      </c>
      <c r="I31" s="33">
        <v>0.9</v>
      </c>
      <c r="J31" s="33">
        <v>0.9</v>
      </c>
      <c r="K31" s="2">
        <v>1</v>
      </c>
      <c r="L31" s="2">
        <v>0.7</v>
      </c>
    </row>
    <row r="32" spans="1:12" x14ac:dyDescent="0.2">
      <c r="A32" s="60" t="s">
        <v>1064</v>
      </c>
      <c r="B32" s="142">
        <v>0.6</v>
      </c>
      <c r="C32" s="142">
        <v>0.6</v>
      </c>
      <c r="D32" s="142">
        <v>0.6</v>
      </c>
      <c r="E32" s="142">
        <v>0.7</v>
      </c>
      <c r="F32" s="142">
        <v>0.9</v>
      </c>
      <c r="G32" s="142">
        <v>1.1000000000000001</v>
      </c>
      <c r="H32" s="33">
        <v>1.3</v>
      </c>
      <c r="I32" s="33">
        <v>1.3</v>
      </c>
      <c r="J32" s="33">
        <v>1.3</v>
      </c>
      <c r="K32" s="2">
        <v>1.1000000000000001</v>
      </c>
      <c r="L32" s="2">
        <v>0.8</v>
      </c>
    </row>
    <row r="33" spans="1:12" s="50" customFormat="1" x14ac:dyDescent="0.2">
      <c r="A33" s="1" t="s">
        <v>375</v>
      </c>
      <c r="B33" s="33">
        <v>0.7</v>
      </c>
      <c r="C33" s="33">
        <v>0.8</v>
      </c>
      <c r="D33" s="33">
        <v>0.8</v>
      </c>
      <c r="E33" s="33">
        <v>0.8</v>
      </c>
      <c r="F33" s="33">
        <v>1.2</v>
      </c>
      <c r="G33" s="33">
        <v>1.3</v>
      </c>
      <c r="H33" s="33">
        <v>1.7</v>
      </c>
      <c r="I33" s="33">
        <v>2.2000000000000002</v>
      </c>
      <c r="J33" s="33">
        <v>2.5</v>
      </c>
      <c r="K33" s="99">
        <v>2.2999999999999998</v>
      </c>
      <c r="L33" s="99">
        <v>1.7</v>
      </c>
    </row>
    <row r="34" spans="1:12" x14ac:dyDescent="0.2">
      <c r="A34" s="1" t="s">
        <v>1392</v>
      </c>
      <c r="B34" s="33">
        <v>0.8</v>
      </c>
      <c r="C34" s="33">
        <v>0.8</v>
      </c>
      <c r="D34" s="33">
        <v>0.8</v>
      </c>
      <c r="E34" s="33">
        <v>0.8</v>
      </c>
      <c r="F34" s="33">
        <v>0.9</v>
      </c>
      <c r="G34" s="33">
        <v>0.9</v>
      </c>
      <c r="H34" s="33">
        <v>1</v>
      </c>
      <c r="I34" s="33">
        <v>1.1000000000000001</v>
      </c>
      <c r="J34" s="33">
        <v>1.2</v>
      </c>
      <c r="K34" s="2">
        <v>1.1000000000000001</v>
      </c>
      <c r="L34" s="2">
        <v>0.8</v>
      </c>
    </row>
    <row r="35" spans="1:12" x14ac:dyDescent="0.2">
      <c r="A35" s="1" t="s">
        <v>1393</v>
      </c>
      <c r="B35" s="33">
        <v>1.9</v>
      </c>
      <c r="C35" s="33">
        <v>2.1</v>
      </c>
      <c r="D35" s="33">
        <v>2.2000000000000002</v>
      </c>
      <c r="E35" s="33">
        <v>1.3</v>
      </c>
      <c r="F35" s="33">
        <v>1.3</v>
      </c>
      <c r="G35" s="33">
        <v>1.3</v>
      </c>
      <c r="H35" s="33">
        <v>1.6</v>
      </c>
      <c r="I35" s="33">
        <v>1.9</v>
      </c>
      <c r="J35" s="33">
        <v>2.2000000000000002</v>
      </c>
      <c r="K35" s="2">
        <v>2.2000000000000002</v>
      </c>
      <c r="L35" s="2">
        <v>1.9</v>
      </c>
    </row>
    <row r="36" spans="1:12" x14ac:dyDescent="0.2">
      <c r="A36" s="1" t="s">
        <v>1394</v>
      </c>
      <c r="B36" s="33">
        <v>1.2</v>
      </c>
      <c r="C36" s="33">
        <v>1.5</v>
      </c>
      <c r="D36" s="33">
        <v>1.5</v>
      </c>
      <c r="E36" s="33">
        <v>1.5</v>
      </c>
      <c r="F36" s="33">
        <v>1.6</v>
      </c>
      <c r="G36" s="33">
        <v>1.9</v>
      </c>
      <c r="H36" s="33">
        <v>2.1</v>
      </c>
      <c r="I36" s="33">
        <v>2.2999999999999998</v>
      </c>
      <c r="J36" s="33">
        <v>2.5</v>
      </c>
      <c r="K36" s="2">
        <v>2.4</v>
      </c>
      <c r="L36" s="2">
        <v>1.8</v>
      </c>
    </row>
    <row r="37" spans="1:12" x14ac:dyDescent="0.2">
      <c r="A37" s="1" t="s">
        <v>1395</v>
      </c>
      <c r="B37" s="33">
        <v>1.7</v>
      </c>
      <c r="C37" s="33">
        <v>1.7</v>
      </c>
      <c r="D37" s="33">
        <v>1.7</v>
      </c>
      <c r="E37" s="33">
        <v>1.9</v>
      </c>
      <c r="F37" s="33">
        <v>2.2999999999999998</v>
      </c>
      <c r="G37" s="33">
        <v>2.5</v>
      </c>
      <c r="H37" s="33">
        <v>2.5</v>
      </c>
      <c r="I37" s="33">
        <v>2.6</v>
      </c>
      <c r="J37" s="33">
        <v>2.7</v>
      </c>
      <c r="K37" s="2">
        <v>2.6</v>
      </c>
      <c r="L37" s="2" t="s">
        <v>369</v>
      </c>
    </row>
    <row r="38" spans="1:12" x14ac:dyDescent="0.2">
      <c r="A38" s="1" t="s">
        <v>1975</v>
      </c>
      <c r="B38" s="33">
        <v>2.6</v>
      </c>
      <c r="C38" s="33">
        <v>2.8</v>
      </c>
      <c r="D38" s="33">
        <v>2.6</v>
      </c>
      <c r="E38" s="33">
        <v>2.5</v>
      </c>
      <c r="F38" s="33">
        <v>2.2999999999999998</v>
      </c>
      <c r="G38" s="33">
        <v>2</v>
      </c>
      <c r="H38" s="33">
        <v>1.9</v>
      </c>
      <c r="I38" s="33">
        <v>2.1</v>
      </c>
      <c r="J38" s="33">
        <v>2.4</v>
      </c>
      <c r="K38" s="2">
        <v>2.5</v>
      </c>
      <c r="L38" s="2">
        <v>2.2000000000000002</v>
      </c>
    </row>
    <row r="39" spans="1:12" x14ac:dyDescent="0.2">
      <c r="A39" s="8" t="s">
        <v>1987</v>
      </c>
      <c r="B39" s="33">
        <v>1.2</v>
      </c>
      <c r="C39" s="33">
        <v>1.3</v>
      </c>
      <c r="D39" s="33">
        <v>1.1000000000000001</v>
      </c>
      <c r="E39" s="33">
        <v>1.2</v>
      </c>
      <c r="F39" s="33">
        <v>1.2</v>
      </c>
      <c r="G39" s="33">
        <v>1.1000000000000001</v>
      </c>
      <c r="H39" s="33">
        <v>1.1000000000000001</v>
      </c>
      <c r="I39" s="33">
        <v>1.2</v>
      </c>
      <c r="J39" s="33">
        <v>1.4</v>
      </c>
      <c r="K39" s="2">
        <v>1.5</v>
      </c>
      <c r="L39" s="2">
        <v>1.3</v>
      </c>
    </row>
    <row r="40" spans="1:12" ht="13.5" thickBot="1" x14ac:dyDescent="0.25">
      <c r="A40" s="7" t="s">
        <v>1988</v>
      </c>
      <c r="B40" s="35" t="s">
        <v>369</v>
      </c>
      <c r="C40" s="35" t="s">
        <v>369</v>
      </c>
      <c r="D40" s="35">
        <v>1.4</v>
      </c>
      <c r="E40" s="35">
        <v>1.2</v>
      </c>
      <c r="F40" s="35">
        <v>1.5</v>
      </c>
      <c r="G40" s="35">
        <v>1.5</v>
      </c>
      <c r="H40" s="35">
        <v>1.3</v>
      </c>
      <c r="I40" s="35">
        <v>1.5</v>
      </c>
      <c r="J40" s="35">
        <v>1.6</v>
      </c>
      <c r="K40" s="10">
        <v>1.6</v>
      </c>
      <c r="L40" s="10">
        <v>1.6</v>
      </c>
    </row>
    <row r="41" spans="1:12" x14ac:dyDescent="0.2">
      <c r="A41" s="1"/>
      <c r="B41" s="2"/>
      <c r="C41" s="2"/>
      <c r="D41" s="2"/>
      <c r="E41" s="2"/>
      <c r="F41" s="2"/>
      <c r="G41" s="2"/>
    </row>
    <row r="42" spans="1:12" x14ac:dyDescent="0.2">
      <c r="A42" s="1" t="s">
        <v>1989</v>
      </c>
      <c r="B42" s="2"/>
      <c r="C42" s="2"/>
      <c r="D42" s="2"/>
      <c r="E42" s="2"/>
      <c r="F42" s="2"/>
      <c r="G42" s="2"/>
    </row>
    <row r="43" spans="1:12" x14ac:dyDescent="0.2">
      <c r="A43" s="1" t="s">
        <v>1979</v>
      </c>
    </row>
    <row r="44" spans="1:12" x14ac:dyDescent="0.2">
      <c r="A44" s="403" t="s">
        <v>1980</v>
      </c>
    </row>
    <row r="45" spans="1:12" x14ac:dyDescent="0.2">
      <c r="A45" s="4" t="s">
        <v>1990</v>
      </c>
    </row>
  </sheetData>
  <pageMargins left="0.70866141732283505" right="0.70866141732283505" top="0" bottom="0" header="0.31496062992126" footer="0.31496062992126"/>
  <pageSetup paperSize="9" scale="90"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workbookViewId="0">
      <selection activeCell="N1" sqref="N1"/>
    </sheetView>
  </sheetViews>
  <sheetFormatPr defaultRowHeight="12.75" x14ac:dyDescent="0.2"/>
  <cols>
    <col min="1" max="1" width="8" style="28" customWidth="1"/>
    <col min="2" max="11" width="7.7109375" style="28" customWidth="1"/>
    <col min="12" max="12" width="8.140625" style="28" customWidth="1"/>
    <col min="13" max="16384" width="9.140625" style="28"/>
  </cols>
  <sheetData>
    <row r="1" spans="1:12" x14ac:dyDescent="0.2">
      <c r="A1" s="5" t="s">
        <v>1991</v>
      </c>
    </row>
    <row r="2" spans="1:12" x14ac:dyDescent="0.2">
      <c r="A2" s="443"/>
    </row>
    <row r="3" spans="1:12" ht="13.5" thickBot="1" x14ac:dyDescent="0.25">
      <c r="A3" s="1"/>
      <c r="L3" s="29" t="s">
        <v>1300</v>
      </c>
    </row>
    <row r="4" spans="1:12" ht="13.5" thickBot="1" x14ac:dyDescent="0.25">
      <c r="A4" s="559"/>
      <c r="B4" s="559" t="s">
        <v>269</v>
      </c>
      <c r="C4" s="559" t="s">
        <v>270</v>
      </c>
      <c r="D4" s="559" t="s">
        <v>271</v>
      </c>
      <c r="E4" s="559" t="s">
        <v>272</v>
      </c>
      <c r="F4" s="559" t="s">
        <v>273</v>
      </c>
      <c r="G4" s="559">
        <v>2015</v>
      </c>
      <c r="H4" s="559">
        <v>2016</v>
      </c>
      <c r="I4" s="559">
        <v>2017</v>
      </c>
      <c r="J4" s="559">
        <v>2018</v>
      </c>
      <c r="K4" s="559">
        <v>2019</v>
      </c>
      <c r="L4" s="559">
        <v>2020</v>
      </c>
    </row>
    <row r="5" spans="1:12" x14ac:dyDescent="0.2">
      <c r="A5" s="78" t="s">
        <v>330</v>
      </c>
      <c r="B5" s="36" t="s">
        <v>1218</v>
      </c>
      <c r="C5" s="36" t="s">
        <v>1219</v>
      </c>
      <c r="D5" s="36" t="s">
        <v>1220</v>
      </c>
      <c r="E5" s="36" t="s">
        <v>1221</v>
      </c>
      <c r="F5" s="36" t="s">
        <v>1222</v>
      </c>
      <c r="G5" s="36">
        <v>4611395</v>
      </c>
      <c r="H5" s="36">
        <v>4759419</v>
      </c>
      <c r="I5" s="36">
        <v>4945868</v>
      </c>
      <c r="J5" s="36">
        <v>5068063</v>
      </c>
      <c r="K5" s="36">
        <v>5164471</v>
      </c>
      <c r="L5" s="36">
        <v>5031767</v>
      </c>
    </row>
    <row r="6" spans="1:12" x14ac:dyDescent="0.2">
      <c r="A6" s="78" t="s">
        <v>1281</v>
      </c>
      <c r="B6" s="36" t="s">
        <v>1223</v>
      </c>
      <c r="C6" s="36" t="s">
        <v>1224</v>
      </c>
      <c r="D6" s="36" t="s">
        <v>1225</v>
      </c>
      <c r="E6" s="36" t="s">
        <v>1226</v>
      </c>
      <c r="F6" s="36" t="s">
        <v>1227</v>
      </c>
      <c r="G6" s="36">
        <v>2442469</v>
      </c>
      <c r="H6" s="36">
        <v>2508302</v>
      </c>
      <c r="I6" s="36">
        <v>2599249</v>
      </c>
      <c r="J6" s="36">
        <v>2670984</v>
      </c>
      <c r="K6" s="36">
        <v>2704275</v>
      </c>
      <c r="L6" s="36">
        <v>2644032</v>
      </c>
    </row>
    <row r="7" spans="1:12" ht="13.5" thickBot="1" x14ac:dyDescent="0.25">
      <c r="A7" s="97" t="s">
        <v>1282</v>
      </c>
      <c r="B7" s="554" t="s">
        <v>1228</v>
      </c>
      <c r="C7" s="554" t="s">
        <v>1229</v>
      </c>
      <c r="D7" s="554" t="s">
        <v>1230</v>
      </c>
      <c r="E7" s="554" t="s">
        <v>1231</v>
      </c>
      <c r="F7" s="554" t="s">
        <v>1232</v>
      </c>
      <c r="G7" s="554">
        <v>2168926</v>
      </c>
      <c r="H7" s="554">
        <v>2251117</v>
      </c>
      <c r="I7" s="554">
        <v>2346619</v>
      </c>
      <c r="J7" s="554">
        <v>2397079</v>
      </c>
      <c r="K7" s="554">
        <v>2460196</v>
      </c>
      <c r="L7" s="554">
        <v>2387735</v>
      </c>
    </row>
    <row r="9" spans="1:12" x14ac:dyDescent="0.2">
      <c r="A9" s="1" t="s">
        <v>1963</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100" workbookViewId="0">
      <selection activeCell="J1" sqref="J1"/>
    </sheetView>
  </sheetViews>
  <sheetFormatPr defaultRowHeight="12.75" x14ac:dyDescent="0.2"/>
  <cols>
    <col min="1" max="1" width="9.140625" style="28"/>
    <col min="2" max="2" width="10.42578125" style="28" customWidth="1"/>
    <col min="3" max="8" width="12" style="28" customWidth="1"/>
    <col min="9" max="258" width="9.140625" style="28"/>
    <col min="259" max="264" width="12" style="28" customWidth="1"/>
    <col min="265" max="514" width="9.140625" style="28"/>
    <col min="515" max="520" width="12" style="28" customWidth="1"/>
    <col min="521" max="770" width="9.140625" style="28"/>
    <col min="771" max="776" width="12" style="28" customWidth="1"/>
    <col min="777" max="1026" width="9.140625" style="28"/>
    <col min="1027" max="1032" width="12" style="28" customWidth="1"/>
    <col min="1033" max="1282" width="9.140625" style="28"/>
    <col min="1283" max="1288" width="12" style="28" customWidth="1"/>
    <col min="1289" max="1538" width="9.140625" style="28"/>
    <col min="1539" max="1544" width="12" style="28" customWidth="1"/>
    <col min="1545" max="1794" width="9.140625" style="28"/>
    <col min="1795" max="1800" width="12" style="28" customWidth="1"/>
    <col min="1801" max="2050" width="9.140625" style="28"/>
    <col min="2051" max="2056" width="12" style="28" customWidth="1"/>
    <col min="2057" max="2306" width="9.140625" style="28"/>
    <col min="2307" max="2312" width="12" style="28" customWidth="1"/>
    <col min="2313" max="2562" width="9.140625" style="28"/>
    <col min="2563" max="2568" width="12" style="28" customWidth="1"/>
    <col min="2569" max="2818" width="9.140625" style="28"/>
    <col min="2819" max="2824" width="12" style="28" customWidth="1"/>
    <col min="2825" max="3074" width="9.140625" style="28"/>
    <col min="3075" max="3080" width="12" style="28" customWidth="1"/>
    <col min="3081" max="3330" width="9.140625" style="28"/>
    <col min="3331" max="3336" width="12" style="28" customWidth="1"/>
    <col min="3337" max="3586" width="9.140625" style="28"/>
    <col min="3587" max="3592" width="12" style="28" customWidth="1"/>
    <col min="3593" max="3842" width="9.140625" style="28"/>
    <col min="3843" max="3848" width="12" style="28" customWidth="1"/>
    <col min="3849" max="4098" width="9.140625" style="28"/>
    <col min="4099" max="4104" width="12" style="28" customWidth="1"/>
    <col min="4105" max="4354" width="9.140625" style="28"/>
    <col min="4355" max="4360" width="12" style="28" customWidth="1"/>
    <col min="4361" max="4610" width="9.140625" style="28"/>
    <col min="4611" max="4616" width="12" style="28" customWidth="1"/>
    <col min="4617" max="4866" width="9.140625" style="28"/>
    <col min="4867" max="4872" width="12" style="28" customWidth="1"/>
    <col min="4873" max="5122" width="9.140625" style="28"/>
    <col min="5123" max="5128" width="12" style="28" customWidth="1"/>
    <col min="5129" max="5378" width="9.140625" style="28"/>
    <col min="5379" max="5384" width="12" style="28" customWidth="1"/>
    <col min="5385" max="5634" width="9.140625" style="28"/>
    <col min="5635" max="5640" width="12" style="28" customWidth="1"/>
    <col min="5641" max="5890" width="9.140625" style="28"/>
    <col min="5891" max="5896" width="12" style="28" customWidth="1"/>
    <col min="5897" max="6146" width="9.140625" style="28"/>
    <col min="6147" max="6152" width="12" style="28" customWidth="1"/>
    <col min="6153" max="6402" width="9.140625" style="28"/>
    <col min="6403" max="6408" width="12" style="28" customWidth="1"/>
    <col min="6409" max="6658" width="9.140625" style="28"/>
    <col min="6659" max="6664" width="12" style="28" customWidth="1"/>
    <col min="6665" max="6914" width="9.140625" style="28"/>
    <col min="6915" max="6920" width="12" style="28" customWidth="1"/>
    <col min="6921" max="7170" width="9.140625" style="28"/>
    <col min="7171" max="7176" width="12" style="28" customWidth="1"/>
    <col min="7177" max="7426" width="9.140625" style="28"/>
    <col min="7427" max="7432" width="12" style="28" customWidth="1"/>
    <col min="7433" max="7682" width="9.140625" style="28"/>
    <col min="7683" max="7688" width="12" style="28" customWidth="1"/>
    <col min="7689" max="7938" width="9.140625" style="28"/>
    <col min="7939" max="7944" width="12" style="28" customWidth="1"/>
    <col min="7945" max="8194" width="9.140625" style="28"/>
    <col min="8195" max="8200" width="12" style="28" customWidth="1"/>
    <col min="8201" max="8450" width="9.140625" style="28"/>
    <col min="8451" max="8456" width="12" style="28" customWidth="1"/>
    <col min="8457" max="8706" width="9.140625" style="28"/>
    <col min="8707" max="8712" width="12" style="28" customWidth="1"/>
    <col min="8713" max="8962" width="9.140625" style="28"/>
    <col min="8963" max="8968" width="12" style="28" customWidth="1"/>
    <col min="8969" max="9218" width="9.140625" style="28"/>
    <col min="9219" max="9224" width="12" style="28" customWidth="1"/>
    <col min="9225" max="9474" width="9.140625" style="28"/>
    <col min="9475" max="9480" width="12" style="28" customWidth="1"/>
    <col min="9481" max="9730" width="9.140625" style="28"/>
    <col min="9731" max="9736" width="12" style="28" customWidth="1"/>
    <col min="9737" max="9986" width="9.140625" style="28"/>
    <col min="9987" max="9992" width="12" style="28" customWidth="1"/>
    <col min="9993" max="10242" width="9.140625" style="28"/>
    <col min="10243" max="10248" width="12" style="28" customWidth="1"/>
    <col min="10249" max="10498" width="9.140625" style="28"/>
    <col min="10499" max="10504" width="12" style="28" customWidth="1"/>
    <col min="10505" max="10754" width="9.140625" style="28"/>
    <col min="10755" max="10760" width="12" style="28" customWidth="1"/>
    <col min="10761" max="11010" width="9.140625" style="28"/>
    <col min="11011" max="11016" width="12" style="28" customWidth="1"/>
    <col min="11017" max="11266" width="9.140625" style="28"/>
    <col min="11267" max="11272" width="12" style="28" customWidth="1"/>
    <col min="11273" max="11522" width="9.140625" style="28"/>
    <col min="11523" max="11528" width="12" style="28" customWidth="1"/>
    <col min="11529" max="11778" width="9.140625" style="28"/>
    <col min="11779" max="11784" width="12" style="28" customWidth="1"/>
    <col min="11785" max="12034" width="9.140625" style="28"/>
    <col min="12035" max="12040" width="12" style="28" customWidth="1"/>
    <col min="12041" max="12290" width="9.140625" style="28"/>
    <col min="12291" max="12296" width="12" style="28" customWidth="1"/>
    <col min="12297" max="12546" width="9.140625" style="28"/>
    <col min="12547" max="12552" width="12" style="28" customWidth="1"/>
    <col min="12553" max="12802" width="9.140625" style="28"/>
    <col min="12803" max="12808" width="12" style="28" customWidth="1"/>
    <col min="12809" max="13058" width="9.140625" style="28"/>
    <col min="13059" max="13064" width="12" style="28" customWidth="1"/>
    <col min="13065" max="13314" width="9.140625" style="28"/>
    <col min="13315" max="13320" width="12" style="28" customWidth="1"/>
    <col min="13321" max="13570" width="9.140625" style="28"/>
    <col min="13571" max="13576" width="12" style="28" customWidth="1"/>
    <col min="13577" max="13826" width="9.140625" style="28"/>
    <col min="13827" max="13832" width="12" style="28" customWidth="1"/>
    <col min="13833" max="14082" width="9.140625" style="28"/>
    <col min="14083" max="14088" width="12" style="28" customWidth="1"/>
    <col min="14089" max="14338" width="9.140625" style="28"/>
    <col min="14339" max="14344" width="12" style="28" customWidth="1"/>
    <col min="14345" max="14594" width="9.140625" style="28"/>
    <col min="14595" max="14600" width="12" style="28" customWidth="1"/>
    <col min="14601" max="14850" width="9.140625" style="28"/>
    <col min="14851" max="14856" width="12" style="28" customWidth="1"/>
    <col min="14857" max="15106" width="9.140625" style="28"/>
    <col min="15107" max="15112" width="12" style="28" customWidth="1"/>
    <col min="15113" max="15362" width="9.140625" style="28"/>
    <col min="15363" max="15368" width="12" style="28" customWidth="1"/>
    <col min="15369" max="15618" width="9.140625" style="28"/>
    <col min="15619" max="15624" width="12" style="28" customWidth="1"/>
    <col min="15625" max="15874" width="9.140625" style="28"/>
    <col min="15875" max="15880" width="12" style="28" customWidth="1"/>
    <col min="15881" max="16130" width="9.140625" style="28"/>
    <col min="16131" max="16136" width="12" style="28" customWidth="1"/>
    <col min="16137" max="16384" width="9.140625" style="28"/>
  </cols>
  <sheetData>
    <row r="1" spans="1:8" x14ac:dyDescent="0.2">
      <c r="A1" s="708" t="s">
        <v>2403</v>
      </c>
    </row>
    <row r="2" spans="1:8" x14ac:dyDescent="0.2">
      <c r="A2" s="6"/>
    </row>
    <row r="3" spans="1:8" ht="13.5" thickBot="1" x14ac:dyDescent="0.25">
      <c r="H3" s="2" t="s">
        <v>1992</v>
      </c>
    </row>
    <row r="4" spans="1:8" s="31" customFormat="1" ht="13.5" customHeight="1" thickBot="1" x14ac:dyDescent="0.25">
      <c r="A4" s="867" t="s">
        <v>1312</v>
      </c>
      <c r="B4" s="874" t="s">
        <v>1993</v>
      </c>
      <c r="C4" s="876" t="s">
        <v>1994</v>
      </c>
      <c r="D4" s="876"/>
      <c r="E4" s="876"/>
      <c r="F4" s="876"/>
      <c r="G4" s="876"/>
      <c r="H4" s="876"/>
    </row>
    <row r="5" spans="1:8" s="31" customFormat="1" ht="22.5" customHeight="1" thickBot="1" x14ac:dyDescent="0.25">
      <c r="A5" s="868"/>
      <c r="B5" s="875"/>
      <c r="C5" s="697" t="s">
        <v>1995</v>
      </c>
      <c r="D5" s="697" t="s">
        <v>1996</v>
      </c>
      <c r="E5" s="697" t="s">
        <v>1997</v>
      </c>
      <c r="F5" s="697" t="s">
        <v>1998</v>
      </c>
      <c r="G5" s="697" t="s">
        <v>1999</v>
      </c>
      <c r="H5" s="697" t="s">
        <v>2402</v>
      </c>
    </row>
    <row r="6" spans="1:8" x14ac:dyDescent="0.2">
      <c r="A6" s="12" t="s">
        <v>360</v>
      </c>
      <c r="B6" s="106">
        <v>139.71</v>
      </c>
      <c r="C6" s="106">
        <v>182.13</v>
      </c>
      <c r="D6" s="106">
        <v>169.86</v>
      </c>
      <c r="E6" s="106">
        <v>163.54</v>
      </c>
      <c r="F6" s="106">
        <v>132.53</v>
      </c>
      <c r="G6" s="106">
        <v>108.52</v>
      </c>
      <c r="H6" s="106">
        <v>83.24</v>
      </c>
    </row>
    <row r="7" spans="1:8" x14ac:dyDescent="0.2">
      <c r="A7" s="12" t="s">
        <v>361</v>
      </c>
      <c r="B7" s="106">
        <v>177.03</v>
      </c>
      <c r="C7" s="106">
        <v>236.74</v>
      </c>
      <c r="D7" s="106">
        <v>218.72</v>
      </c>
      <c r="E7" s="106">
        <v>204.2</v>
      </c>
      <c r="F7" s="106">
        <v>166.45</v>
      </c>
      <c r="G7" s="106">
        <v>137.22</v>
      </c>
      <c r="H7" s="106">
        <v>106.74</v>
      </c>
    </row>
    <row r="8" spans="1:8" x14ac:dyDescent="0.2">
      <c r="A8" s="12" t="s">
        <v>276</v>
      </c>
      <c r="B8" s="106">
        <v>221.27</v>
      </c>
      <c r="C8" s="106">
        <v>288.06</v>
      </c>
      <c r="D8" s="106">
        <v>275.57</v>
      </c>
      <c r="E8" s="106">
        <v>250.37</v>
      </c>
      <c r="F8" s="106">
        <v>209.4</v>
      </c>
      <c r="G8" s="106">
        <v>165.94</v>
      </c>
      <c r="H8" s="106">
        <v>126.32</v>
      </c>
    </row>
    <row r="9" spans="1:8" x14ac:dyDescent="0.2">
      <c r="A9" s="12" t="s">
        <v>325</v>
      </c>
      <c r="B9" s="106">
        <v>283.26</v>
      </c>
      <c r="C9" s="106">
        <v>374.34</v>
      </c>
      <c r="D9" s="106">
        <v>357.68</v>
      </c>
      <c r="E9" s="106">
        <v>330.23</v>
      </c>
      <c r="F9" s="106">
        <v>264.16000000000003</v>
      </c>
      <c r="G9" s="106">
        <v>216.79</v>
      </c>
      <c r="H9" s="106">
        <v>168.27</v>
      </c>
    </row>
    <row r="10" spans="1:8" x14ac:dyDescent="0.2">
      <c r="A10" s="12" t="s">
        <v>268</v>
      </c>
      <c r="B10" s="106">
        <v>335.02</v>
      </c>
      <c r="C10" s="106">
        <v>444.39</v>
      </c>
      <c r="D10" s="106">
        <v>428.56</v>
      </c>
      <c r="E10" s="106">
        <v>379.58</v>
      </c>
      <c r="F10" s="106">
        <v>312.89</v>
      </c>
      <c r="G10" s="106">
        <v>255.1</v>
      </c>
      <c r="H10" s="106">
        <v>195.32</v>
      </c>
    </row>
    <row r="11" spans="1:8" x14ac:dyDescent="0.2">
      <c r="A11" s="12" t="s">
        <v>326</v>
      </c>
      <c r="B11" s="106">
        <v>381.98</v>
      </c>
      <c r="C11" s="106">
        <v>488.25</v>
      </c>
      <c r="D11" s="106">
        <v>482.35</v>
      </c>
      <c r="E11" s="106">
        <v>443.57</v>
      </c>
      <c r="F11" s="106">
        <v>354.18</v>
      </c>
      <c r="G11" s="106">
        <v>284.70999999999998</v>
      </c>
      <c r="H11" s="106">
        <v>226.53</v>
      </c>
    </row>
    <row r="12" spans="1:8" x14ac:dyDescent="0.2">
      <c r="A12" s="12" t="s">
        <v>327</v>
      </c>
      <c r="B12" s="106">
        <v>454.83</v>
      </c>
      <c r="C12" s="106">
        <v>580.64</v>
      </c>
      <c r="D12" s="106">
        <v>572.07000000000005</v>
      </c>
      <c r="E12" s="106">
        <v>528.16999999999996</v>
      </c>
      <c r="F12" s="106">
        <v>423.11</v>
      </c>
      <c r="G12" s="106">
        <v>333.13</v>
      </c>
      <c r="H12" s="106">
        <v>263.29000000000002</v>
      </c>
    </row>
    <row r="13" spans="1:8" x14ac:dyDescent="0.2">
      <c r="A13" s="12" t="s">
        <v>328</v>
      </c>
      <c r="B13" s="106">
        <v>579</v>
      </c>
      <c r="C13" s="106">
        <v>774.84</v>
      </c>
      <c r="D13" s="106">
        <v>735.71</v>
      </c>
      <c r="E13" s="106">
        <v>667.88</v>
      </c>
      <c r="F13" s="106">
        <v>524.64</v>
      </c>
      <c r="G13" s="106">
        <v>424.37</v>
      </c>
      <c r="H13" s="106">
        <v>341.58</v>
      </c>
    </row>
    <row r="14" spans="1:8" x14ac:dyDescent="0.2">
      <c r="A14" s="12" t="s">
        <v>329</v>
      </c>
      <c r="B14" s="106">
        <v>631.66</v>
      </c>
      <c r="C14" s="106">
        <v>856.8</v>
      </c>
      <c r="D14" s="106">
        <v>828.54</v>
      </c>
      <c r="E14" s="106">
        <v>721.19</v>
      </c>
      <c r="F14" s="106">
        <v>561.54</v>
      </c>
      <c r="G14" s="106">
        <v>459.29</v>
      </c>
      <c r="H14" s="106">
        <v>379.39</v>
      </c>
    </row>
    <row r="15" spans="1:8" x14ac:dyDescent="0.2">
      <c r="A15" s="12" t="s">
        <v>269</v>
      </c>
      <c r="B15" s="106">
        <v>631.28</v>
      </c>
      <c r="C15" s="106">
        <v>896.68</v>
      </c>
      <c r="D15" s="106">
        <v>837.53</v>
      </c>
      <c r="E15" s="106">
        <v>716.28</v>
      </c>
      <c r="F15" s="106">
        <v>553.61</v>
      </c>
      <c r="G15" s="106">
        <v>471.93</v>
      </c>
      <c r="H15" s="106">
        <v>367.01</v>
      </c>
    </row>
    <row r="16" spans="1:8" x14ac:dyDescent="0.2">
      <c r="A16" s="12" t="s">
        <v>270</v>
      </c>
      <c r="B16" s="106">
        <v>643.78</v>
      </c>
      <c r="C16" s="106">
        <v>912.04</v>
      </c>
      <c r="D16" s="106">
        <v>847.86</v>
      </c>
      <c r="E16" s="106">
        <v>723.32</v>
      </c>
      <c r="F16" s="106">
        <v>562.70000000000005</v>
      </c>
      <c r="G16" s="106">
        <v>473.98</v>
      </c>
      <c r="H16" s="106">
        <v>372.61</v>
      </c>
    </row>
    <row r="17" spans="1:14" x14ac:dyDescent="0.2">
      <c r="A17" s="12" t="s">
        <v>271</v>
      </c>
      <c r="B17" s="106">
        <v>670.04</v>
      </c>
      <c r="C17" s="106">
        <v>953.67</v>
      </c>
      <c r="D17" s="106">
        <v>874.59</v>
      </c>
      <c r="E17" s="106">
        <v>741.39</v>
      </c>
      <c r="F17" s="106">
        <v>581.28</v>
      </c>
      <c r="G17" s="106">
        <v>504.55</v>
      </c>
      <c r="H17" s="106">
        <v>397.57</v>
      </c>
      <c r="N17" s="153"/>
    </row>
    <row r="18" spans="1:14" ht="13.5" thickBot="1" x14ac:dyDescent="0.25">
      <c r="A18" s="709" t="s">
        <v>272</v>
      </c>
      <c r="B18" s="710">
        <v>700.75</v>
      </c>
      <c r="C18" s="710">
        <v>984.68</v>
      </c>
      <c r="D18" s="710">
        <v>921.62</v>
      </c>
      <c r="E18" s="710">
        <v>790.79</v>
      </c>
      <c r="F18" s="710">
        <v>614.84</v>
      </c>
      <c r="G18" s="710">
        <v>495.21</v>
      </c>
      <c r="H18" s="710">
        <v>390.33</v>
      </c>
    </row>
    <row r="19" spans="1:14" x14ac:dyDescent="0.2">
      <c r="A19" s="711" t="s">
        <v>273</v>
      </c>
      <c r="B19" s="712">
        <v>734.56</v>
      </c>
      <c r="C19" s="712">
        <v>1009.07</v>
      </c>
      <c r="D19" s="712">
        <v>927.02</v>
      </c>
      <c r="E19" s="712">
        <v>794.22</v>
      </c>
      <c r="F19" s="712">
        <v>632.77</v>
      </c>
      <c r="G19" s="712">
        <v>539.74</v>
      </c>
      <c r="H19" s="712">
        <v>387.83</v>
      </c>
    </row>
    <row r="20" spans="1:14" x14ac:dyDescent="0.2">
      <c r="A20" s="22">
        <v>2015</v>
      </c>
      <c r="B20" s="713">
        <v>803.66</v>
      </c>
      <c r="C20" s="713">
        <v>1092.3699999999999</v>
      </c>
      <c r="D20" s="713">
        <v>1012.21</v>
      </c>
      <c r="E20" s="713">
        <v>867.43</v>
      </c>
      <c r="F20" s="713">
        <v>683.22</v>
      </c>
      <c r="G20" s="713">
        <v>574.05999999999995</v>
      </c>
      <c r="H20" s="713">
        <v>462.35</v>
      </c>
    </row>
    <row r="21" spans="1:14" x14ac:dyDescent="0.2">
      <c r="A21" s="22">
        <v>2016</v>
      </c>
      <c r="B21" s="713">
        <v>883.15</v>
      </c>
      <c r="C21" s="713">
        <v>1164.76</v>
      </c>
      <c r="D21" s="713">
        <v>1080.54</v>
      </c>
      <c r="E21" s="713">
        <v>979.99</v>
      </c>
      <c r="F21" s="713">
        <v>768.62</v>
      </c>
      <c r="G21" s="713">
        <v>624.33000000000004</v>
      </c>
      <c r="H21" s="713">
        <v>507.42</v>
      </c>
    </row>
    <row r="22" spans="1:14" x14ac:dyDescent="0.2">
      <c r="A22" s="266">
        <v>2017</v>
      </c>
      <c r="B22" s="252">
        <v>1020.31</v>
      </c>
      <c r="C22" s="252">
        <v>1321.88</v>
      </c>
      <c r="D22" s="252">
        <v>1243.56</v>
      </c>
      <c r="E22" s="252">
        <v>1100.1400000000001</v>
      </c>
      <c r="F22" s="252">
        <v>886.43</v>
      </c>
      <c r="G22" s="252">
        <v>732.19</v>
      </c>
      <c r="H22" s="252">
        <v>626.58000000000004</v>
      </c>
    </row>
    <row r="23" spans="1:14" x14ac:dyDescent="0.2">
      <c r="A23" s="714">
        <v>2018</v>
      </c>
      <c r="B23" s="252">
        <v>1153.23</v>
      </c>
      <c r="C23" s="252">
        <v>1467.97</v>
      </c>
      <c r="D23" s="252">
        <v>1385.31</v>
      </c>
      <c r="E23" s="252">
        <v>1266.99</v>
      </c>
      <c r="F23" s="252">
        <v>1007.68</v>
      </c>
      <c r="G23" s="252">
        <v>798.82</v>
      </c>
      <c r="H23" s="252">
        <v>657.92</v>
      </c>
    </row>
    <row r="24" spans="1:14" x14ac:dyDescent="0.2">
      <c r="A24" s="714">
        <v>2019</v>
      </c>
      <c r="B24" s="252">
        <v>1296.3499999999999</v>
      </c>
      <c r="C24" s="252">
        <v>1616.02</v>
      </c>
      <c r="D24" s="252">
        <v>1547.84</v>
      </c>
      <c r="E24" s="252">
        <v>1420.98</v>
      </c>
      <c r="F24" s="252">
        <v>1128.1500000000001</v>
      </c>
      <c r="G24" s="252">
        <v>925.8</v>
      </c>
      <c r="H24" s="252">
        <v>726.02</v>
      </c>
    </row>
    <row r="25" spans="1:14" ht="13.5" thickBot="1" x14ac:dyDescent="0.25">
      <c r="A25" s="715">
        <v>2020</v>
      </c>
      <c r="B25" s="716">
        <v>1414.18</v>
      </c>
      <c r="C25" s="716">
        <v>1776.43</v>
      </c>
      <c r="D25" s="716">
        <v>1689.51</v>
      </c>
      <c r="E25" s="716">
        <v>1514.89</v>
      </c>
      <c r="F25" s="716">
        <v>1227.19</v>
      </c>
      <c r="G25" s="716">
        <v>1032.1300000000001</v>
      </c>
      <c r="H25" s="716">
        <v>842.45</v>
      </c>
    </row>
    <row r="26" spans="1:14" x14ac:dyDescent="0.2">
      <c r="A26" s="22"/>
      <c r="B26" s="11"/>
      <c r="C26" s="11"/>
      <c r="D26" s="11"/>
      <c r="E26" s="11"/>
      <c r="F26" s="11"/>
      <c r="G26" s="11"/>
      <c r="H26" s="11"/>
    </row>
    <row r="27" spans="1:14" x14ac:dyDescent="0.2">
      <c r="A27" s="1" t="s">
        <v>2001</v>
      </c>
    </row>
    <row r="28" spans="1:14" x14ac:dyDescent="0.2">
      <c r="A28" s="1" t="s">
        <v>2002</v>
      </c>
    </row>
  </sheetData>
  <mergeCells count="3">
    <mergeCell ref="A4:A5"/>
    <mergeCell ref="B4:B5"/>
    <mergeCell ref="C4:H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selection activeCell="J1" sqref="J1"/>
    </sheetView>
  </sheetViews>
  <sheetFormatPr defaultRowHeight="12.75" x14ac:dyDescent="0.2"/>
  <cols>
    <col min="1" max="1" width="9.140625" style="28"/>
    <col min="2" max="2" width="10.5703125" style="28" customWidth="1"/>
    <col min="3" max="16384" width="9.140625" style="28"/>
  </cols>
  <sheetData>
    <row r="1" spans="1:8" x14ac:dyDescent="0.2">
      <c r="A1" s="708" t="s">
        <v>2003</v>
      </c>
    </row>
    <row r="2" spans="1:8" x14ac:dyDescent="0.2">
      <c r="A2" s="1"/>
    </row>
    <row r="3" spans="1:8" ht="13.5" thickBot="1" x14ac:dyDescent="0.25">
      <c r="H3" s="2" t="s">
        <v>1992</v>
      </c>
    </row>
    <row r="4" spans="1:8" s="31" customFormat="1" ht="13.5" customHeight="1" thickBot="1" x14ac:dyDescent="0.25">
      <c r="A4" s="867" t="s">
        <v>1312</v>
      </c>
      <c r="B4" s="874" t="s">
        <v>1993</v>
      </c>
      <c r="C4" s="876" t="s">
        <v>2004</v>
      </c>
      <c r="D4" s="876"/>
      <c r="E4" s="876" t="s">
        <v>2005</v>
      </c>
      <c r="F4" s="876"/>
      <c r="G4" s="876"/>
      <c r="H4" s="876"/>
    </row>
    <row r="5" spans="1:8" s="31" customFormat="1" ht="23.25" thickBot="1" x14ac:dyDescent="0.25">
      <c r="A5" s="868"/>
      <c r="B5" s="875"/>
      <c r="C5" s="696" t="s">
        <v>2006</v>
      </c>
      <c r="D5" s="696" t="s">
        <v>2007</v>
      </c>
      <c r="E5" s="696" t="s">
        <v>2008</v>
      </c>
      <c r="F5" s="696" t="s">
        <v>2009</v>
      </c>
      <c r="G5" s="696" t="s">
        <v>2010</v>
      </c>
      <c r="H5" s="696" t="s">
        <v>2011</v>
      </c>
    </row>
    <row r="6" spans="1:8" x14ac:dyDescent="0.2">
      <c r="A6" s="12" t="s">
        <v>360</v>
      </c>
      <c r="B6" s="106">
        <v>107.45</v>
      </c>
      <c r="C6" s="106">
        <v>116.43</v>
      </c>
      <c r="D6" s="106">
        <v>97.07</v>
      </c>
      <c r="E6" s="106">
        <v>120.87</v>
      </c>
      <c r="F6" s="106">
        <v>92.36</v>
      </c>
      <c r="G6" s="106">
        <v>54.63</v>
      </c>
      <c r="H6" s="106">
        <v>34.619999999999997</v>
      </c>
    </row>
    <row r="7" spans="1:8" x14ac:dyDescent="0.2">
      <c r="A7" s="12" t="s">
        <v>361</v>
      </c>
      <c r="B7" s="106">
        <v>138.47999999999999</v>
      </c>
      <c r="C7" s="106">
        <v>151.19</v>
      </c>
      <c r="D7" s="106">
        <v>124.16</v>
      </c>
      <c r="E7" s="106">
        <v>155.27000000000001</v>
      </c>
      <c r="F7" s="106">
        <v>115.39</v>
      </c>
      <c r="G7" s="106">
        <v>75.25</v>
      </c>
      <c r="H7" s="106">
        <v>50</v>
      </c>
    </row>
    <row r="8" spans="1:8" x14ac:dyDescent="0.2">
      <c r="A8" s="12" t="s">
        <v>276</v>
      </c>
      <c r="B8" s="106">
        <v>174.42</v>
      </c>
      <c r="C8" s="106">
        <v>191.31</v>
      </c>
      <c r="D8" s="106">
        <v>155.13</v>
      </c>
      <c r="E8" s="106">
        <v>191.22</v>
      </c>
      <c r="F8" s="106">
        <v>143.38</v>
      </c>
      <c r="G8" s="106">
        <v>85.87</v>
      </c>
      <c r="H8" s="106">
        <v>63.74</v>
      </c>
    </row>
    <row r="9" spans="1:8" x14ac:dyDescent="0.2">
      <c r="A9" s="12" t="s">
        <v>325</v>
      </c>
      <c r="B9" s="106">
        <v>228.07</v>
      </c>
      <c r="C9" s="106">
        <v>249.65</v>
      </c>
      <c r="D9" s="106">
        <v>202.4</v>
      </c>
      <c r="E9" s="106">
        <v>246.19</v>
      </c>
      <c r="F9" s="106">
        <v>184.9</v>
      </c>
      <c r="G9" s="106">
        <v>116.26</v>
      </c>
      <c r="H9" s="106">
        <v>93.32</v>
      </c>
    </row>
    <row r="10" spans="1:8" x14ac:dyDescent="0.2">
      <c r="A10" s="12" t="s">
        <v>268</v>
      </c>
      <c r="B10" s="106">
        <v>273.49</v>
      </c>
      <c r="C10" s="106">
        <v>299.7</v>
      </c>
      <c r="D10" s="106">
        <v>240.74</v>
      </c>
      <c r="E10" s="106">
        <v>293.35000000000002</v>
      </c>
      <c r="F10" s="106">
        <v>220.02</v>
      </c>
      <c r="G10" s="106">
        <v>134.24</v>
      </c>
      <c r="H10" s="106">
        <v>88.3</v>
      </c>
    </row>
    <row r="11" spans="1:8" x14ac:dyDescent="0.2">
      <c r="A11" s="12" t="s">
        <v>326</v>
      </c>
      <c r="B11" s="106">
        <v>315.95</v>
      </c>
      <c r="C11" s="106">
        <v>344.19</v>
      </c>
      <c r="D11" s="106">
        <v>279.85000000000002</v>
      </c>
      <c r="E11" s="106">
        <v>340.73</v>
      </c>
      <c r="F11" s="106">
        <v>258.19</v>
      </c>
      <c r="G11" s="106">
        <v>151.41</v>
      </c>
      <c r="H11" s="106">
        <v>110.98</v>
      </c>
    </row>
    <row r="12" spans="1:8" x14ac:dyDescent="0.2">
      <c r="A12" s="12" t="s">
        <v>327</v>
      </c>
      <c r="B12" s="106">
        <v>382.84</v>
      </c>
      <c r="C12" s="106">
        <v>419.29</v>
      </c>
      <c r="D12" s="106">
        <v>332.62</v>
      </c>
      <c r="E12" s="106">
        <v>409.54</v>
      </c>
      <c r="F12" s="106">
        <v>293.12</v>
      </c>
      <c r="G12" s="106">
        <v>189.05</v>
      </c>
      <c r="H12" s="106">
        <v>128.33000000000001</v>
      </c>
    </row>
    <row r="13" spans="1:8" x14ac:dyDescent="0.2">
      <c r="A13" s="12" t="s">
        <v>328</v>
      </c>
      <c r="B13" s="106">
        <v>494.8</v>
      </c>
      <c r="C13" s="106">
        <v>547.53</v>
      </c>
      <c r="D13" s="106">
        <v>417.56</v>
      </c>
      <c r="E13" s="106">
        <v>512.6</v>
      </c>
      <c r="F13" s="106">
        <v>373.9</v>
      </c>
      <c r="G13" s="106">
        <v>232.28</v>
      </c>
      <c r="H13" s="106">
        <v>160.91999999999999</v>
      </c>
    </row>
    <row r="14" spans="1:8" x14ac:dyDescent="0.2">
      <c r="A14" s="12" t="s">
        <v>329</v>
      </c>
      <c r="B14" s="106">
        <v>544.12</v>
      </c>
      <c r="C14" s="106">
        <v>602.79</v>
      </c>
      <c r="D14" s="106">
        <v>452.94</v>
      </c>
      <c r="E14" s="106">
        <v>570.23</v>
      </c>
      <c r="F14" s="106">
        <v>401.14</v>
      </c>
      <c r="G14" s="106">
        <v>248.42</v>
      </c>
      <c r="H14" s="106">
        <v>167.89</v>
      </c>
    </row>
    <row r="15" spans="1:8" x14ac:dyDescent="0.2">
      <c r="A15" s="12" t="s">
        <v>269</v>
      </c>
      <c r="B15" s="106">
        <v>547.12</v>
      </c>
      <c r="C15" s="106">
        <v>605.01</v>
      </c>
      <c r="D15" s="106">
        <v>452.69</v>
      </c>
      <c r="E15" s="106">
        <v>564.42999999999995</v>
      </c>
      <c r="F15" s="106">
        <v>409.5</v>
      </c>
      <c r="G15" s="106">
        <v>262.14999999999998</v>
      </c>
      <c r="H15" s="106">
        <v>176.18</v>
      </c>
    </row>
    <row r="16" spans="1:8" x14ac:dyDescent="0.2">
      <c r="A16" s="12" t="s">
        <v>270</v>
      </c>
      <c r="B16" s="106">
        <v>554.98</v>
      </c>
      <c r="C16" s="106">
        <v>621.07000000000005</v>
      </c>
      <c r="D16" s="106">
        <v>449.25</v>
      </c>
      <c r="E16" s="106">
        <v>559.75</v>
      </c>
      <c r="F16" s="106">
        <v>400.26</v>
      </c>
      <c r="G16" s="106">
        <v>272.62</v>
      </c>
      <c r="H16" s="106">
        <v>201.02</v>
      </c>
    </row>
    <row r="17" spans="1:9" x14ac:dyDescent="0.2">
      <c r="A17" s="12" t="s">
        <v>271</v>
      </c>
      <c r="B17" s="106">
        <v>574.99</v>
      </c>
      <c r="C17" s="106">
        <v>638.1</v>
      </c>
      <c r="D17" s="106">
        <v>471.23</v>
      </c>
      <c r="E17" s="106">
        <v>581.73</v>
      </c>
      <c r="F17" s="106">
        <v>429.3</v>
      </c>
      <c r="G17" s="106">
        <v>268.33</v>
      </c>
      <c r="H17" s="106">
        <v>189.79</v>
      </c>
    </row>
    <row r="18" spans="1:9" ht="13.5" thickBot="1" x14ac:dyDescent="0.25">
      <c r="A18" s="709" t="s">
        <v>272</v>
      </c>
      <c r="B18" s="710">
        <v>605.1</v>
      </c>
      <c r="C18" s="710">
        <v>669.79</v>
      </c>
      <c r="D18" s="710">
        <v>499.58</v>
      </c>
      <c r="E18" s="710">
        <v>617.49</v>
      </c>
      <c r="F18" s="710">
        <v>466.13</v>
      </c>
      <c r="G18" s="710">
        <v>258.13</v>
      </c>
      <c r="H18" s="710">
        <v>187.08</v>
      </c>
    </row>
    <row r="19" spans="1:9" x14ac:dyDescent="0.2">
      <c r="A19" s="711" t="s">
        <v>273</v>
      </c>
      <c r="B19" s="713">
        <v>637.35</v>
      </c>
      <c r="C19" s="713">
        <v>715.84</v>
      </c>
      <c r="D19" s="713">
        <v>509.82</v>
      </c>
      <c r="E19" s="713">
        <v>637.36</v>
      </c>
      <c r="F19" s="713">
        <v>475.42</v>
      </c>
      <c r="G19" s="712">
        <v>282.48</v>
      </c>
      <c r="H19" s="712">
        <v>196.5</v>
      </c>
    </row>
    <row r="20" spans="1:9" x14ac:dyDescent="0.2">
      <c r="A20" s="22">
        <v>2015</v>
      </c>
      <c r="B20" s="713">
        <v>713.64</v>
      </c>
      <c r="C20" s="713">
        <v>802.28</v>
      </c>
      <c r="D20" s="713">
        <v>576.09</v>
      </c>
      <c r="E20" s="713">
        <v>709.14</v>
      </c>
      <c r="F20" s="713">
        <v>529.65</v>
      </c>
      <c r="G20" s="713">
        <v>320.14999999999998</v>
      </c>
      <c r="H20" s="713">
        <v>251.12</v>
      </c>
    </row>
    <row r="21" spans="1:9" x14ac:dyDescent="0.2">
      <c r="A21" s="22">
        <v>2016</v>
      </c>
      <c r="B21" s="713">
        <v>793.29</v>
      </c>
      <c r="C21" s="713">
        <v>879.44</v>
      </c>
      <c r="D21" s="713">
        <v>655.21</v>
      </c>
      <c r="E21" s="713">
        <v>801.22</v>
      </c>
      <c r="F21" s="713">
        <v>614.59</v>
      </c>
      <c r="G21" s="713">
        <v>351.51</v>
      </c>
      <c r="H21" s="713">
        <v>251.31</v>
      </c>
      <c r="I21" s="153"/>
    </row>
    <row r="22" spans="1:9" x14ac:dyDescent="0.2">
      <c r="A22" s="268">
        <v>2017</v>
      </c>
      <c r="B22" s="713">
        <v>927.13</v>
      </c>
      <c r="C22" s="713">
        <v>1013.28</v>
      </c>
      <c r="D22" s="713">
        <v>798.17</v>
      </c>
      <c r="E22" s="713">
        <v>962.07</v>
      </c>
      <c r="F22" s="713">
        <v>736.62</v>
      </c>
      <c r="G22" s="713">
        <v>476.6</v>
      </c>
      <c r="H22" s="713">
        <v>282.02999999999997</v>
      </c>
    </row>
    <row r="23" spans="1:9" x14ac:dyDescent="0.2">
      <c r="A23" s="268">
        <v>2018</v>
      </c>
      <c r="B23" s="713">
        <v>1053.6300000000001</v>
      </c>
      <c r="C23" s="713">
        <v>1158.05</v>
      </c>
      <c r="D23" s="713">
        <v>902.94</v>
      </c>
      <c r="E23" s="713">
        <v>1093.28</v>
      </c>
      <c r="F23" s="713">
        <v>830.55</v>
      </c>
      <c r="G23" s="713">
        <v>493.9</v>
      </c>
      <c r="H23" s="713">
        <v>322.72000000000003</v>
      </c>
    </row>
    <row r="24" spans="1:9" x14ac:dyDescent="0.2">
      <c r="A24" s="268">
        <v>2019</v>
      </c>
      <c r="B24" s="713">
        <v>1192.17</v>
      </c>
      <c r="C24" s="713">
        <v>1302.25</v>
      </c>
      <c r="D24" s="713">
        <v>1039.1600000000001</v>
      </c>
      <c r="E24" s="713">
        <v>1227.1300000000001</v>
      </c>
      <c r="F24" s="713">
        <v>964.27</v>
      </c>
      <c r="G24" s="713">
        <v>649.04999999999995</v>
      </c>
      <c r="H24" s="713">
        <v>380.65</v>
      </c>
    </row>
    <row r="25" spans="1:9" ht="13.5" thickBot="1" x14ac:dyDescent="0.25">
      <c r="A25" s="267">
        <v>2020</v>
      </c>
      <c r="B25" s="104">
        <v>1303.49</v>
      </c>
      <c r="C25" s="104">
        <v>1525.21</v>
      </c>
      <c r="D25" s="104">
        <v>1086.76</v>
      </c>
      <c r="E25" s="104">
        <v>1269.44</v>
      </c>
      <c r="F25" s="104">
        <v>1021.86</v>
      </c>
      <c r="G25" s="104">
        <v>634.42999999999995</v>
      </c>
      <c r="H25" s="104">
        <v>453.78</v>
      </c>
    </row>
    <row r="26" spans="1:9" x14ac:dyDescent="0.2">
      <c r="A26" s="1"/>
    </row>
    <row r="27" spans="1:9" x14ac:dyDescent="0.2">
      <c r="A27" s="1" t="s">
        <v>2001</v>
      </c>
    </row>
    <row r="28" spans="1:9" x14ac:dyDescent="0.2">
      <c r="A28" s="1" t="s">
        <v>2002</v>
      </c>
    </row>
  </sheetData>
  <mergeCells count="4">
    <mergeCell ref="A4:A5"/>
    <mergeCell ref="B4:B5"/>
    <mergeCell ref="C4:D4"/>
    <mergeCell ref="E4:H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M1" sqref="M1"/>
    </sheetView>
  </sheetViews>
  <sheetFormatPr defaultRowHeight="12.75" x14ac:dyDescent="0.2"/>
  <cols>
    <col min="1" max="1" width="9.140625" style="28"/>
    <col min="2" max="2" width="10.85546875" style="28" bestFit="1" customWidth="1"/>
    <col min="3" max="7" width="10" style="28" bestFit="1" customWidth="1"/>
    <col min="8" max="11" width="10.85546875" style="28" bestFit="1" customWidth="1"/>
    <col min="12" max="12" width="12.5703125" style="28" customWidth="1"/>
    <col min="13" max="257" width="9.140625" style="28"/>
    <col min="258" max="258" width="10.85546875" style="28" bestFit="1" customWidth="1"/>
    <col min="259" max="263" width="10" style="28" bestFit="1" customWidth="1"/>
    <col min="264" max="267" width="10.85546875" style="28" bestFit="1" customWidth="1"/>
    <col min="268" max="268" width="12.5703125" style="28" customWidth="1"/>
    <col min="269" max="513" width="9.140625" style="28"/>
    <col min="514" max="514" width="10.85546875" style="28" bestFit="1" customWidth="1"/>
    <col min="515" max="519" width="10" style="28" bestFit="1" customWidth="1"/>
    <col min="520" max="523" width="10.85546875" style="28" bestFit="1" customWidth="1"/>
    <col min="524" max="524" width="12.5703125" style="28" customWidth="1"/>
    <col min="525" max="769" width="9.140625" style="28"/>
    <col min="770" max="770" width="10.85546875" style="28" bestFit="1" customWidth="1"/>
    <col min="771" max="775" width="10" style="28" bestFit="1" customWidth="1"/>
    <col min="776" max="779" width="10.85546875" style="28" bestFit="1" customWidth="1"/>
    <col min="780" max="780" width="12.5703125" style="28" customWidth="1"/>
    <col min="781" max="1025" width="9.140625" style="28"/>
    <col min="1026" max="1026" width="10.85546875" style="28" bestFit="1" customWidth="1"/>
    <col min="1027" max="1031" width="10" style="28" bestFit="1" customWidth="1"/>
    <col min="1032" max="1035" width="10.85546875" style="28" bestFit="1" customWidth="1"/>
    <col min="1036" max="1036" width="12.5703125" style="28" customWidth="1"/>
    <col min="1037" max="1281" width="9.140625" style="28"/>
    <col min="1282" max="1282" width="10.85546875" style="28" bestFit="1" customWidth="1"/>
    <col min="1283" max="1287" width="10" style="28" bestFit="1" customWidth="1"/>
    <col min="1288" max="1291" width="10.85546875" style="28" bestFit="1" customWidth="1"/>
    <col min="1292" max="1292" width="12.5703125" style="28" customWidth="1"/>
    <col min="1293" max="1537" width="9.140625" style="28"/>
    <col min="1538" max="1538" width="10.85546875" style="28" bestFit="1" customWidth="1"/>
    <col min="1539" max="1543" width="10" style="28" bestFit="1" customWidth="1"/>
    <col min="1544" max="1547" width="10.85546875" style="28" bestFit="1" customWidth="1"/>
    <col min="1548" max="1548" width="12.5703125" style="28" customWidth="1"/>
    <col min="1549" max="1793" width="9.140625" style="28"/>
    <col min="1794" max="1794" width="10.85546875" style="28" bestFit="1" customWidth="1"/>
    <col min="1795" max="1799" width="10" style="28" bestFit="1" customWidth="1"/>
    <col min="1800" max="1803" width="10.85546875" style="28" bestFit="1" customWidth="1"/>
    <col min="1804" max="1804" width="12.5703125" style="28" customWidth="1"/>
    <col min="1805" max="2049" width="9.140625" style="28"/>
    <col min="2050" max="2050" width="10.85546875" style="28" bestFit="1" customWidth="1"/>
    <col min="2051" max="2055" width="10" style="28" bestFit="1" customWidth="1"/>
    <col min="2056" max="2059" width="10.85546875" style="28" bestFit="1" customWidth="1"/>
    <col min="2060" max="2060" width="12.5703125" style="28" customWidth="1"/>
    <col min="2061" max="2305" width="9.140625" style="28"/>
    <col min="2306" max="2306" width="10.85546875" style="28" bestFit="1" customWidth="1"/>
    <col min="2307" max="2311" width="10" style="28" bestFit="1" customWidth="1"/>
    <col min="2312" max="2315" width="10.85546875" style="28" bestFit="1" customWidth="1"/>
    <col min="2316" max="2316" width="12.5703125" style="28" customWidth="1"/>
    <col min="2317" max="2561" width="9.140625" style="28"/>
    <col min="2562" max="2562" width="10.85546875" style="28" bestFit="1" customWidth="1"/>
    <col min="2563" max="2567" width="10" style="28" bestFit="1" customWidth="1"/>
    <col min="2568" max="2571" width="10.85546875" style="28" bestFit="1" customWidth="1"/>
    <col min="2572" max="2572" width="12.5703125" style="28" customWidth="1"/>
    <col min="2573" max="2817" width="9.140625" style="28"/>
    <col min="2818" max="2818" width="10.85546875" style="28" bestFit="1" customWidth="1"/>
    <col min="2819" max="2823" width="10" style="28" bestFit="1" customWidth="1"/>
    <col min="2824" max="2827" width="10.85546875" style="28" bestFit="1" customWidth="1"/>
    <col min="2828" max="2828" width="12.5703125" style="28" customWidth="1"/>
    <col min="2829" max="3073" width="9.140625" style="28"/>
    <col min="3074" max="3074" width="10.85546875" style="28" bestFit="1" customWidth="1"/>
    <col min="3075" max="3079" width="10" style="28" bestFit="1" customWidth="1"/>
    <col min="3080" max="3083" width="10.85546875" style="28" bestFit="1" customWidth="1"/>
    <col min="3084" max="3084" width="12.5703125" style="28" customWidth="1"/>
    <col min="3085" max="3329" width="9.140625" style="28"/>
    <col min="3330" max="3330" width="10.85546875" style="28" bestFit="1" customWidth="1"/>
    <col min="3331" max="3335" width="10" style="28" bestFit="1" customWidth="1"/>
    <col min="3336" max="3339" width="10.85546875" style="28" bestFit="1" customWidth="1"/>
    <col min="3340" max="3340" width="12.5703125" style="28" customWidth="1"/>
    <col min="3341" max="3585" width="9.140625" style="28"/>
    <col min="3586" max="3586" width="10.85546875" style="28" bestFit="1" customWidth="1"/>
    <col min="3587" max="3591" width="10" style="28" bestFit="1" customWidth="1"/>
    <col min="3592" max="3595" width="10.85546875" style="28" bestFit="1" customWidth="1"/>
    <col min="3596" max="3596" width="12.5703125" style="28" customWidth="1"/>
    <col min="3597" max="3841" width="9.140625" style="28"/>
    <col min="3842" max="3842" width="10.85546875" style="28" bestFit="1" customWidth="1"/>
    <col min="3843" max="3847" width="10" style="28" bestFit="1" customWidth="1"/>
    <col min="3848" max="3851" width="10.85546875" style="28" bestFit="1" customWidth="1"/>
    <col min="3852" max="3852" width="12.5703125" style="28" customWidth="1"/>
    <col min="3853" max="4097" width="9.140625" style="28"/>
    <col min="4098" max="4098" width="10.85546875" style="28" bestFit="1" customWidth="1"/>
    <col min="4099" max="4103" width="10" style="28" bestFit="1" customWidth="1"/>
    <col min="4104" max="4107" width="10.85546875" style="28" bestFit="1" customWidth="1"/>
    <col min="4108" max="4108" width="12.5703125" style="28" customWidth="1"/>
    <col min="4109" max="4353" width="9.140625" style="28"/>
    <col min="4354" max="4354" width="10.85546875" style="28" bestFit="1" customWidth="1"/>
    <col min="4355" max="4359" width="10" style="28" bestFit="1" customWidth="1"/>
    <col min="4360" max="4363" width="10.85546875" style="28" bestFit="1" customWidth="1"/>
    <col min="4364" max="4364" width="12.5703125" style="28" customWidth="1"/>
    <col min="4365" max="4609" width="9.140625" style="28"/>
    <col min="4610" max="4610" width="10.85546875" style="28" bestFit="1" customWidth="1"/>
    <col min="4611" max="4615" width="10" style="28" bestFit="1" customWidth="1"/>
    <col min="4616" max="4619" width="10.85546875" style="28" bestFit="1" customWidth="1"/>
    <col min="4620" max="4620" width="12.5703125" style="28" customWidth="1"/>
    <col min="4621" max="4865" width="9.140625" style="28"/>
    <col min="4866" max="4866" width="10.85546875" style="28" bestFit="1" customWidth="1"/>
    <col min="4867" max="4871" width="10" style="28" bestFit="1" customWidth="1"/>
    <col min="4872" max="4875" width="10.85546875" style="28" bestFit="1" customWidth="1"/>
    <col min="4876" max="4876" width="12.5703125" style="28" customWidth="1"/>
    <col min="4877" max="5121" width="9.140625" style="28"/>
    <col min="5122" max="5122" width="10.85546875" style="28" bestFit="1" customWidth="1"/>
    <col min="5123" max="5127" width="10" style="28" bestFit="1" customWidth="1"/>
    <col min="5128" max="5131" width="10.85546875" style="28" bestFit="1" customWidth="1"/>
    <col min="5132" max="5132" width="12.5703125" style="28" customWidth="1"/>
    <col min="5133" max="5377" width="9.140625" style="28"/>
    <col min="5378" max="5378" width="10.85546875" style="28" bestFit="1" customWidth="1"/>
    <col min="5379" max="5383" width="10" style="28" bestFit="1" customWidth="1"/>
    <col min="5384" max="5387" width="10.85546875" style="28" bestFit="1" customWidth="1"/>
    <col min="5388" max="5388" width="12.5703125" style="28" customWidth="1"/>
    <col min="5389" max="5633" width="9.140625" style="28"/>
    <col min="5634" max="5634" width="10.85546875" style="28" bestFit="1" customWidth="1"/>
    <col min="5635" max="5639" width="10" style="28" bestFit="1" customWidth="1"/>
    <col min="5640" max="5643" width="10.85546875" style="28" bestFit="1" customWidth="1"/>
    <col min="5644" max="5644" width="12.5703125" style="28" customWidth="1"/>
    <col min="5645" max="5889" width="9.140625" style="28"/>
    <col min="5890" max="5890" width="10.85546875" style="28" bestFit="1" customWidth="1"/>
    <col min="5891" max="5895" width="10" style="28" bestFit="1" customWidth="1"/>
    <col min="5896" max="5899" width="10.85546875" style="28" bestFit="1" customWidth="1"/>
    <col min="5900" max="5900" width="12.5703125" style="28" customWidth="1"/>
    <col min="5901" max="6145" width="9.140625" style="28"/>
    <col min="6146" max="6146" width="10.85546875" style="28" bestFit="1" customWidth="1"/>
    <col min="6147" max="6151" width="10" style="28" bestFit="1" customWidth="1"/>
    <col min="6152" max="6155" width="10.85546875" style="28" bestFit="1" customWidth="1"/>
    <col min="6156" max="6156" width="12.5703125" style="28" customWidth="1"/>
    <col min="6157" max="6401" width="9.140625" style="28"/>
    <col min="6402" max="6402" width="10.85546875" style="28" bestFit="1" customWidth="1"/>
    <col min="6403" max="6407" width="10" style="28" bestFit="1" customWidth="1"/>
    <col min="6408" max="6411" width="10.85546875" style="28" bestFit="1" customWidth="1"/>
    <col min="6412" max="6412" width="12.5703125" style="28" customWidth="1"/>
    <col min="6413" max="6657" width="9.140625" style="28"/>
    <col min="6658" max="6658" width="10.85546875" style="28" bestFit="1" customWidth="1"/>
    <col min="6659" max="6663" width="10" style="28" bestFit="1" customWidth="1"/>
    <col min="6664" max="6667" width="10.85546875" style="28" bestFit="1" customWidth="1"/>
    <col min="6668" max="6668" width="12.5703125" style="28" customWidth="1"/>
    <col min="6669" max="6913" width="9.140625" style="28"/>
    <col min="6914" max="6914" width="10.85546875" style="28" bestFit="1" customWidth="1"/>
    <col min="6915" max="6919" width="10" style="28" bestFit="1" customWidth="1"/>
    <col min="6920" max="6923" width="10.85546875" style="28" bestFit="1" customWidth="1"/>
    <col min="6924" max="6924" width="12.5703125" style="28" customWidth="1"/>
    <col min="6925" max="7169" width="9.140625" style="28"/>
    <col min="7170" max="7170" width="10.85546875" style="28" bestFit="1" customWidth="1"/>
    <col min="7171" max="7175" width="10" style="28" bestFit="1" customWidth="1"/>
    <col min="7176" max="7179" width="10.85546875" style="28" bestFit="1" customWidth="1"/>
    <col min="7180" max="7180" width="12.5703125" style="28" customWidth="1"/>
    <col min="7181" max="7425" width="9.140625" style="28"/>
    <col min="7426" max="7426" width="10.85546875" style="28" bestFit="1" customWidth="1"/>
    <col min="7427" max="7431" width="10" style="28" bestFit="1" customWidth="1"/>
    <col min="7432" max="7435" width="10.85546875" style="28" bestFit="1" customWidth="1"/>
    <col min="7436" max="7436" width="12.5703125" style="28" customWidth="1"/>
    <col min="7437" max="7681" width="9.140625" style="28"/>
    <col min="7682" max="7682" width="10.85546875" style="28" bestFit="1" customWidth="1"/>
    <col min="7683" max="7687" width="10" style="28" bestFit="1" customWidth="1"/>
    <col min="7688" max="7691" width="10.85546875" style="28" bestFit="1" customWidth="1"/>
    <col min="7692" max="7692" width="12.5703125" style="28" customWidth="1"/>
    <col min="7693" max="7937" width="9.140625" style="28"/>
    <col min="7938" max="7938" width="10.85546875" style="28" bestFit="1" customWidth="1"/>
    <col min="7939" max="7943" width="10" style="28" bestFit="1" customWidth="1"/>
    <col min="7944" max="7947" width="10.85546875" style="28" bestFit="1" customWidth="1"/>
    <col min="7948" max="7948" width="12.5703125" style="28" customWidth="1"/>
    <col min="7949" max="8193" width="9.140625" style="28"/>
    <col min="8194" max="8194" width="10.85546875" style="28" bestFit="1" customWidth="1"/>
    <col min="8195" max="8199" width="10" style="28" bestFit="1" customWidth="1"/>
    <col min="8200" max="8203" width="10.85546875" style="28" bestFit="1" customWidth="1"/>
    <col min="8204" max="8204" width="12.5703125" style="28" customWidth="1"/>
    <col min="8205" max="8449" width="9.140625" style="28"/>
    <col min="8450" max="8450" width="10.85546875" style="28" bestFit="1" customWidth="1"/>
    <col min="8451" max="8455" width="10" style="28" bestFit="1" customWidth="1"/>
    <col min="8456" max="8459" width="10.85546875" style="28" bestFit="1" customWidth="1"/>
    <col min="8460" max="8460" width="12.5703125" style="28" customWidth="1"/>
    <col min="8461" max="8705" width="9.140625" style="28"/>
    <col min="8706" max="8706" width="10.85546875" style="28" bestFit="1" customWidth="1"/>
    <col min="8707" max="8711" width="10" style="28" bestFit="1" customWidth="1"/>
    <col min="8712" max="8715" width="10.85546875" style="28" bestFit="1" customWidth="1"/>
    <col min="8716" max="8716" width="12.5703125" style="28" customWidth="1"/>
    <col min="8717" max="8961" width="9.140625" style="28"/>
    <col min="8962" max="8962" width="10.85546875" style="28" bestFit="1" customWidth="1"/>
    <col min="8963" max="8967" width="10" style="28" bestFit="1" customWidth="1"/>
    <col min="8968" max="8971" width="10.85546875" style="28" bestFit="1" customWidth="1"/>
    <col min="8972" max="8972" width="12.5703125" style="28" customWidth="1"/>
    <col min="8973" max="9217" width="9.140625" style="28"/>
    <col min="9218" max="9218" width="10.85546875" style="28" bestFit="1" customWidth="1"/>
    <col min="9219" max="9223" width="10" style="28" bestFit="1" customWidth="1"/>
    <col min="9224" max="9227" width="10.85546875" style="28" bestFit="1" customWidth="1"/>
    <col min="9228" max="9228" width="12.5703125" style="28" customWidth="1"/>
    <col min="9229" max="9473" width="9.140625" style="28"/>
    <col min="9474" max="9474" width="10.85546875" style="28" bestFit="1" customWidth="1"/>
    <col min="9475" max="9479" width="10" style="28" bestFit="1" customWidth="1"/>
    <col min="9480" max="9483" width="10.85546875" style="28" bestFit="1" customWidth="1"/>
    <col min="9484" max="9484" width="12.5703125" style="28" customWidth="1"/>
    <col min="9485" max="9729" width="9.140625" style="28"/>
    <col min="9730" max="9730" width="10.85546875" style="28" bestFit="1" customWidth="1"/>
    <col min="9731" max="9735" width="10" style="28" bestFit="1" customWidth="1"/>
    <col min="9736" max="9739" width="10.85546875" style="28" bestFit="1" customWidth="1"/>
    <col min="9740" max="9740" width="12.5703125" style="28" customWidth="1"/>
    <col min="9741" max="9985" width="9.140625" style="28"/>
    <col min="9986" max="9986" width="10.85546875" style="28" bestFit="1" customWidth="1"/>
    <col min="9987" max="9991" width="10" style="28" bestFit="1" customWidth="1"/>
    <col min="9992" max="9995" width="10.85546875" style="28" bestFit="1" customWidth="1"/>
    <col min="9996" max="9996" width="12.5703125" style="28" customWidth="1"/>
    <col min="9997" max="10241" width="9.140625" style="28"/>
    <col min="10242" max="10242" width="10.85546875" style="28" bestFit="1" customWidth="1"/>
    <col min="10243" max="10247" width="10" style="28" bestFit="1" customWidth="1"/>
    <col min="10248" max="10251" width="10.85546875" style="28" bestFit="1" customWidth="1"/>
    <col min="10252" max="10252" width="12.5703125" style="28" customWidth="1"/>
    <col min="10253" max="10497" width="9.140625" style="28"/>
    <col min="10498" max="10498" width="10.85546875" style="28" bestFit="1" customWidth="1"/>
    <col min="10499" max="10503" width="10" style="28" bestFit="1" customWidth="1"/>
    <col min="10504" max="10507" width="10.85546875" style="28" bestFit="1" customWidth="1"/>
    <col min="10508" max="10508" width="12.5703125" style="28" customWidth="1"/>
    <col min="10509" max="10753" width="9.140625" style="28"/>
    <col min="10754" max="10754" width="10.85546875" style="28" bestFit="1" customWidth="1"/>
    <col min="10755" max="10759" width="10" style="28" bestFit="1" customWidth="1"/>
    <col min="10760" max="10763" width="10.85546875" style="28" bestFit="1" customWidth="1"/>
    <col min="10764" max="10764" width="12.5703125" style="28" customWidth="1"/>
    <col min="10765" max="11009" width="9.140625" style="28"/>
    <col min="11010" max="11010" width="10.85546875" style="28" bestFit="1" customWidth="1"/>
    <col min="11011" max="11015" width="10" style="28" bestFit="1" customWidth="1"/>
    <col min="11016" max="11019" width="10.85546875" style="28" bestFit="1" customWidth="1"/>
    <col min="11020" max="11020" width="12.5703125" style="28" customWidth="1"/>
    <col min="11021" max="11265" width="9.140625" style="28"/>
    <col min="11266" max="11266" width="10.85546875" style="28" bestFit="1" customWidth="1"/>
    <col min="11267" max="11271" width="10" style="28" bestFit="1" customWidth="1"/>
    <col min="11272" max="11275" width="10.85546875" style="28" bestFit="1" customWidth="1"/>
    <col min="11276" max="11276" width="12.5703125" style="28" customWidth="1"/>
    <col min="11277" max="11521" width="9.140625" style="28"/>
    <col min="11522" max="11522" width="10.85546875" style="28" bestFit="1" customWidth="1"/>
    <col min="11523" max="11527" width="10" style="28" bestFit="1" customWidth="1"/>
    <col min="11528" max="11531" width="10.85546875" style="28" bestFit="1" customWidth="1"/>
    <col min="11532" max="11532" width="12.5703125" style="28" customWidth="1"/>
    <col min="11533" max="11777" width="9.140625" style="28"/>
    <col min="11778" max="11778" width="10.85546875" style="28" bestFit="1" customWidth="1"/>
    <col min="11779" max="11783" width="10" style="28" bestFit="1" customWidth="1"/>
    <col min="11784" max="11787" width="10.85546875" style="28" bestFit="1" customWidth="1"/>
    <col min="11788" max="11788" width="12.5703125" style="28" customWidth="1"/>
    <col min="11789" max="12033" width="9.140625" style="28"/>
    <col min="12034" max="12034" width="10.85546875" style="28" bestFit="1" customWidth="1"/>
    <col min="12035" max="12039" width="10" style="28" bestFit="1" customWidth="1"/>
    <col min="12040" max="12043" width="10.85546875" style="28" bestFit="1" customWidth="1"/>
    <col min="12044" max="12044" width="12.5703125" style="28" customWidth="1"/>
    <col min="12045" max="12289" width="9.140625" style="28"/>
    <col min="12290" max="12290" width="10.85546875" style="28" bestFit="1" customWidth="1"/>
    <col min="12291" max="12295" width="10" style="28" bestFit="1" customWidth="1"/>
    <col min="12296" max="12299" width="10.85546875" style="28" bestFit="1" customWidth="1"/>
    <col min="12300" max="12300" width="12.5703125" style="28" customWidth="1"/>
    <col min="12301" max="12545" width="9.140625" style="28"/>
    <col min="12546" max="12546" width="10.85546875" style="28" bestFit="1" customWidth="1"/>
    <col min="12547" max="12551" width="10" style="28" bestFit="1" customWidth="1"/>
    <col min="12552" max="12555" width="10.85546875" style="28" bestFit="1" customWidth="1"/>
    <col min="12556" max="12556" width="12.5703125" style="28" customWidth="1"/>
    <col min="12557" max="12801" width="9.140625" style="28"/>
    <col min="12802" max="12802" width="10.85546875" style="28" bestFit="1" customWidth="1"/>
    <col min="12803" max="12807" width="10" style="28" bestFit="1" customWidth="1"/>
    <col min="12808" max="12811" width="10.85546875" style="28" bestFit="1" customWidth="1"/>
    <col min="12812" max="12812" width="12.5703125" style="28" customWidth="1"/>
    <col min="12813" max="13057" width="9.140625" style="28"/>
    <col min="13058" max="13058" width="10.85546875" style="28" bestFit="1" customWidth="1"/>
    <col min="13059" max="13063" width="10" style="28" bestFit="1" customWidth="1"/>
    <col min="13064" max="13067" width="10.85546875" style="28" bestFit="1" customWidth="1"/>
    <col min="13068" max="13068" width="12.5703125" style="28" customWidth="1"/>
    <col min="13069" max="13313" width="9.140625" style="28"/>
    <col min="13314" max="13314" width="10.85546875" style="28" bestFit="1" customWidth="1"/>
    <col min="13315" max="13319" width="10" style="28" bestFit="1" customWidth="1"/>
    <col min="13320" max="13323" width="10.85546875" style="28" bestFit="1" customWidth="1"/>
    <col min="13324" max="13324" width="12.5703125" style="28" customWidth="1"/>
    <col min="13325" max="13569" width="9.140625" style="28"/>
    <col min="13570" max="13570" width="10.85546875" style="28" bestFit="1" customWidth="1"/>
    <col min="13571" max="13575" width="10" style="28" bestFit="1" customWidth="1"/>
    <col min="13576" max="13579" width="10.85546875" style="28" bestFit="1" customWidth="1"/>
    <col min="13580" max="13580" width="12.5703125" style="28" customWidth="1"/>
    <col min="13581" max="13825" width="9.140625" style="28"/>
    <col min="13826" max="13826" width="10.85546875" style="28" bestFit="1" customWidth="1"/>
    <col min="13827" max="13831" width="10" style="28" bestFit="1" customWidth="1"/>
    <col min="13832" max="13835" width="10.85546875" style="28" bestFit="1" customWidth="1"/>
    <col min="13836" max="13836" width="12.5703125" style="28" customWidth="1"/>
    <col min="13837" max="14081" width="9.140625" style="28"/>
    <col min="14082" max="14082" width="10.85546875" style="28" bestFit="1" customWidth="1"/>
    <col min="14083" max="14087" width="10" style="28" bestFit="1" customWidth="1"/>
    <col min="14088" max="14091" width="10.85546875" style="28" bestFit="1" customWidth="1"/>
    <col min="14092" max="14092" width="12.5703125" style="28" customWidth="1"/>
    <col min="14093" max="14337" width="9.140625" style="28"/>
    <col min="14338" max="14338" width="10.85546875" style="28" bestFit="1" customWidth="1"/>
    <col min="14339" max="14343" width="10" style="28" bestFit="1" customWidth="1"/>
    <col min="14344" max="14347" width="10.85546875" style="28" bestFit="1" customWidth="1"/>
    <col min="14348" max="14348" width="12.5703125" style="28" customWidth="1"/>
    <col min="14349" max="14593" width="9.140625" style="28"/>
    <col min="14594" max="14594" width="10.85546875" style="28" bestFit="1" customWidth="1"/>
    <col min="14595" max="14599" width="10" style="28" bestFit="1" customWidth="1"/>
    <col min="14600" max="14603" width="10.85546875" style="28" bestFit="1" customWidth="1"/>
    <col min="14604" max="14604" width="12.5703125" style="28" customWidth="1"/>
    <col min="14605" max="14849" width="9.140625" style="28"/>
    <col min="14850" max="14850" width="10.85546875" style="28" bestFit="1" customWidth="1"/>
    <col min="14851" max="14855" width="10" style="28" bestFit="1" customWidth="1"/>
    <col min="14856" max="14859" width="10.85546875" style="28" bestFit="1" customWidth="1"/>
    <col min="14860" max="14860" width="12.5703125" style="28" customWidth="1"/>
    <col min="14861" max="15105" width="9.140625" style="28"/>
    <col min="15106" max="15106" width="10.85546875" style="28" bestFit="1" customWidth="1"/>
    <col min="15107" max="15111" width="10" style="28" bestFit="1" customWidth="1"/>
    <col min="15112" max="15115" width="10.85546875" style="28" bestFit="1" customWidth="1"/>
    <col min="15116" max="15116" width="12.5703125" style="28" customWidth="1"/>
    <col min="15117" max="15361" width="9.140625" style="28"/>
    <col min="15362" max="15362" width="10.85546875" style="28" bestFit="1" customWidth="1"/>
    <col min="15363" max="15367" width="10" style="28" bestFit="1" customWidth="1"/>
    <col min="15368" max="15371" width="10.85546875" style="28" bestFit="1" customWidth="1"/>
    <col min="15372" max="15372" width="12.5703125" style="28" customWidth="1"/>
    <col min="15373" max="15617" width="9.140625" style="28"/>
    <col min="15618" max="15618" width="10.85546875" style="28" bestFit="1" customWidth="1"/>
    <col min="15619" max="15623" width="10" style="28" bestFit="1" customWidth="1"/>
    <col min="15624" max="15627" width="10.85546875" style="28" bestFit="1" customWidth="1"/>
    <col min="15628" max="15628" width="12.5703125" style="28" customWidth="1"/>
    <col min="15629" max="15873" width="9.140625" style="28"/>
    <col min="15874" max="15874" width="10.85546875" style="28" bestFit="1" customWidth="1"/>
    <col min="15875" max="15879" width="10" style="28" bestFit="1" customWidth="1"/>
    <col min="15880" max="15883" width="10.85546875" style="28" bestFit="1" customWidth="1"/>
    <col min="15884" max="15884" width="12.5703125" style="28" customWidth="1"/>
    <col min="15885" max="16129" width="9.140625" style="28"/>
    <col min="16130" max="16130" width="10.85546875" style="28" bestFit="1" customWidth="1"/>
    <col min="16131" max="16135" width="10" style="28" bestFit="1" customWidth="1"/>
    <col min="16136" max="16139" width="10.85546875" style="28" bestFit="1" customWidth="1"/>
    <col min="16140" max="16140" width="12.5703125" style="28" customWidth="1"/>
    <col min="16141" max="16384" width="9.140625" style="28"/>
  </cols>
  <sheetData>
    <row r="1" spans="1:12" x14ac:dyDescent="0.2">
      <c r="A1" s="708" t="s">
        <v>2012</v>
      </c>
    </row>
    <row r="2" spans="1:12" x14ac:dyDescent="0.2">
      <c r="A2" s="1"/>
    </row>
    <row r="3" spans="1:12" ht="13.5" thickBot="1" x14ac:dyDescent="0.25">
      <c r="L3" s="29" t="s">
        <v>2013</v>
      </c>
    </row>
    <row r="4" spans="1:12" s="31" customFormat="1" ht="13.5" customHeight="1" thickBot="1" x14ac:dyDescent="0.25">
      <c r="A4" s="874" t="s">
        <v>1312</v>
      </c>
      <c r="B4" s="874" t="s">
        <v>1993</v>
      </c>
      <c r="C4" s="874" t="s">
        <v>358</v>
      </c>
      <c r="D4" s="874" t="s">
        <v>359</v>
      </c>
      <c r="E4" s="876" t="s">
        <v>2014</v>
      </c>
      <c r="F4" s="876"/>
      <c r="G4" s="876"/>
      <c r="H4" s="876"/>
      <c r="I4" s="876"/>
      <c r="J4" s="876"/>
      <c r="K4" s="876"/>
      <c r="L4" s="876"/>
    </row>
    <row r="5" spans="1:12" s="31" customFormat="1" ht="23.25" thickBot="1" x14ac:dyDescent="0.25">
      <c r="A5" s="875"/>
      <c r="B5" s="875"/>
      <c r="C5" s="875"/>
      <c r="D5" s="875"/>
      <c r="E5" s="696" t="s">
        <v>1455</v>
      </c>
      <c r="F5" s="696" t="s">
        <v>1456</v>
      </c>
      <c r="G5" s="696" t="s">
        <v>1460</v>
      </c>
      <c r="H5" s="696" t="s">
        <v>1484</v>
      </c>
      <c r="I5" s="696" t="s">
        <v>1462</v>
      </c>
      <c r="J5" s="696" t="s">
        <v>1452</v>
      </c>
      <c r="K5" s="696" t="s">
        <v>2015</v>
      </c>
      <c r="L5" s="694" t="s">
        <v>1458</v>
      </c>
    </row>
    <row r="6" spans="1:12" x14ac:dyDescent="0.2">
      <c r="A6" s="12" t="s">
        <v>360</v>
      </c>
      <c r="B6" s="106">
        <v>139.71</v>
      </c>
      <c r="C6" s="106">
        <v>162.07</v>
      </c>
      <c r="D6" s="106">
        <v>113.02</v>
      </c>
      <c r="E6" s="106">
        <v>120.57</v>
      </c>
      <c r="F6" s="106">
        <v>136.71</v>
      </c>
      <c r="G6" s="106">
        <v>129.46</v>
      </c>
      <c r="H6" s="106">
        <v>138.68</v>
      </c>
      <c r="I6" s="106">
        <v>146.88</v>
      </c>
      <c r="J6" s="106">
        <v>142.08000000000001</v>
      </c>
      <c r="K6" s="106">
        <v>147.24</v>
      </c>
      <c r="L6" s="106">
        <v>175.21</v>
      </c>
    </row>
    <row r="7" spans="1:12" x14ac:dyDescent="0.2">
      <c r="A7" s="12" t="s">
        <v>268</v>
      </c>
      <c r="B7" s="106">
        <v>335.02</v>
      </c>
      <c r="C7" s="106">
        <v>395.65</v>
      </c>
      <c r="D7" s="106">
        <v>261.58</v>
      </c>
      <c r="E7" s="106">
        <v>296.01</v>
      </c>
      <c r="F7" s="106">
        <v>300.3</v>
      </c>
      <c r="G7" s="106">
        <v>303.7</v>
      </c>
      <c r="H7" s="106">
        <v>311.45999999999998</v>
      </c>
      <c r="I7" s="106">
        <v>355.59</v>
      </c>
      <c r="J7" s="106">
        <v>337.86</v>
      </c>
      <c r="K7" s="106">
        <v>354.09</v>
      </c>
      <c r="L7" s="106">
        <v>475.36</v>
      </c>
    </row>
    <row r="8" spans="1:12" x14ac:dyDescent="0.2">
      <c r="A8" s="12" t="s">
        <v>269</v>
      </c>
      <c r="B8" s="106">
        <v>631.28</v>
      </c>
      <c r="C8" s="106">
        <v>755.27</v>
      </c>
      <c r="D8" s="106">
        <v>480.35</v>
      </c>
      <c r="E8" s="106">
        <v>539.80999999999995</v>
      </c>
      <c r="F8" s="106">
        <v>565.44000000000005</v>
      </c>
      <c r="G8" s="106">
        <v>609.41</v>
      </c>
      <c r="H8" s="106">
        <v>582.76</v>
      </c>
      <c r="I8" s="106">
        <v>665.26</v>
      </c>
      <c r="J8" s="106">
        <v>623.5</v>
      </c>
      <c r="K8" s="106">
        <v>640.02</v>
      </c>
      <c r="L8" s="106">
        <v>917.64</v>
      </c>
    </row>
    <row r="9" spans="1:12" x14ac:dyDescent="0.2">
      <c r="A9" s="12" t="s">
        <v>270</v>
      </c>
      <c r="B9" s="106">
        <v>643.78</v>
      </c>
      <c r="C9" s="106">
        <v>761.21</v>
      </c>
      <c r="D9" s="106">
        <v>501.3</v>
      </c>
      <c r="E9" s="106">
        <v>547.28</v>
      </c>
      <c r="F9" s="106">
        <v>582.49</v>
      </c>
      <c r="G9" s="106">
        <v>601.64</v>
      </c>
      <c r="H9" s="106">
        <v>580.67999999999995</v>
      </c>
      <c r="I9" s="106">
        <v>694.77</v>
      </c>
      <c r="J9" s="106">
        <v>649.09</v>
      </c>
      <c r="K9" s="106">
        <v>663.93</v>
      </c>
      <c r="L9" s="106">
        <v>931.87</v>
      </c>
    </row>
    <row r="10" spans="1:12" x14ac:dyDescent="0.2">
      <c r="A10" s="12" t="s">
        <v>271</v>
      </c>
      <c r="B10" s="106">
        <v>670.04</v>
      </c>
      <c r="C10" s="106">
        <v>787.69</v>
      </c>
      <c r="D10" s="106">
        <v>527.66999999999996</v>
      </c>
      <c r="E10" s="106">
        <v>588.05999999999995</v>
      </c>
      <c r="F10" s="106">
        <v>595.29999999999995</v>
      </c>
      <c r="G10" s="106">
        <v>623.66999999999996</v>
      </c>
      <c r="H10" s="106">
        <v>610.23</v>
      </c>
      <c r="I10" s="106">
        <v>746.35</v>
      </c>
      <c r="J10" s="106">
        <v>673.65</v>
      </c>
      <c r="K10" s="106">
        <v>691.33</v>
      </c>
      <c r="L10" s="106">
        <v>930.91</v>
      </c>
    </row>
    <row r="11" spans="1:12" ht="13.5" thickBot="1" x14ac:dyDescent="0.25">
      <c r="A11" s="709" t="s">
        <v>272</v>
      </c>
      <c r="B11" s="710">
        <v>700.75</v>
      </c>
      <c r="C11" s="710">
        <v>836.48</v>
      </c>
      <c r="D11" s="710">
        <v>536.89</v>
      </c>
      <c r="E11" s="710">
        <v>611.1</v>
      </c>
      <c r="F11" s="710">
        <v>609.69000000000005</v>
      </c>
      <c r="G11" s="710">
        <v>640.38</v>
      </c>
      <c r="H11" s="710">
        <v>643.20000000000005</v>
      </c>
      <c r="I11" s="710">
        <v>766.12</v>
      </c>
      <c r="J11" s="710">
        <v>704.75</v>
      </c>
      <c r="K11" s="710">
        <v>739.72</v>
      </c>
      <c r="L11" s="710">
        <v>1000.28</v>
      </c>
    </row>
    <row r="12" spans="1:12" x14ac:dyDescent="0.2">
      <c r="A12" s="711" t="s">
        <v>273</v>
      </c>
      <c r="B12" s="712">
        <v>734.56</v>
      </c>
      <c r="C12" s="712">
        <v>877.28</v>
      </c>
      <c r="D12" s="712">
        <v>567.88</v>
      </c>
      <c r="E12" s="713">
        <v>606.12</v>
      </c>
      <c r="F12" s="712">
        <v>655.38</v>
      </c>
      <c r="G12" s="712">
        <v>689.16</v>
      </c>
      <c r="H12" s="712">
        <v>671.82</v>
      </c>
      <c r="I12" s="712">
        <v>774.08</v>
      </c>
      <c r="J12" s="712">
        <v>752.09</v>
      </c>
      <c r="K12" s="712">
        <v>739.08</v>
      </c>
      <c r="L12" s="712">
        <v>1066.27</v>
      </c>
    </row>
    <row r="13" spans="1:12" x14ac:dyDescent="0.2">
      <c r="A13" s="22">
        <v>2015</v>
      </c>
      <c r="B13" s="713">
        <v>803.66</v>
      </c>
      <c r="C13" s="713">
        <v>948.59</v>
      </c>
      <c r="D13" s="713">
        <v>634.6</v>
      </c>
      <c r="E13" s="713">
        <v>657.4</v>
      </c>
      <c r="F13" s="713">
        <v>735.79</v>
      </c>
      <c r="G13" s="713">
        <v>736.17</v>
      </c>
      <c r="H13" s="713">
        <v>746.18</v>
      </c>
      <c r="I13" s="713">
        <v>836.31</v>
      </c>
      <c r="J13" s="713">
        <v>833.51</v>
      </c>
      <c r="K13" s="713">
        <v>839.67</v>
      </c>
      <c r="L13" s="713">
        <v>1130.3</v>
      </c>
    </row>
    <row r="14" spans="1:12" x14ac:dyDescent="0.2">
      <c r="A14" s="22">
        <v>2016</v>
      </c>
      <c r="B14" s="713">
        <v>883.15</v>
      </c>
      <c r="C14" s="713">
        <v>1048.6300000000001</v>
      </c>
      <c r="D14" s="713">
        <v>691.22</v>
      </c>
      <c r="E14" s="713">
        <v>710.41</v>
      </c>
      <c r="F14" s="713">
        <v>829.44</v>
      </c>
      <c r="G14" s="713">
        <v>809.92</v>
      </c>
      <c r="H14" s="713">
        <v>800.55</v>
      </c>
      <c r="I14" s="713">
        <v>947.01</v>
      </c>
      <c r="J14" s="713">
        <v>899.83</v>
      </c>
      <c r="K14" s="713">
        <v>902.44</v>
      </c>
      <c r="L14" s="713">
        <v>1266.44</v>
      </c>
    </row>
    <row r="15" spans="1:12" x14ac:dyDescent="0.2">
      <c r="A15" s="266">
        <v>2017</v>
      </c>
      <c r="B15" s="717">
        <v>1020.31</v>
      </c>
      <c r="C15" s="106">
        <v>1215.56</v>
      </c>
      <c r="D15" s="106">
        <v>793.89</v>
      </c>
      <c r="E15" s="106">
        <v>842.03</v>
      </c>
      <c r="F15" s="106">
        <v>954.39</v>
      </c>
      <c r="G15" s="106">
        <v>960.86</v>
      </c>
      <c r="H15" s="106">
        <v>914.1</v>
      </c>
      <c r="I15" s="106">
        <v>1004.97</v>
      </c>
      <c r="J15" s="106">
        <v>1028.21</v>
      </c>
      <c r="K15" s="106">
        <v>1058.4100000000001</v>
      </c>
      <c r="L15" s="106">
        <v>1475.28</v>
      </c>
    </row>
    <row r="16" spans="1:12" x14ac:dyDescent="0.2">
      <c r="A16" s="268">
        <v>2018</v>
      </c>
      <c r="B16" s="717">
        <v>1153.23</v>
      </c>
      <c r="C16" s="713">
        <v>1373.74</v>
      </c>
      <c r="D16" s="713">
        <v>896.65</v>
      </c>
      <c r="E16" s="713">
        <v>934.19</v>
      </c>
      <c r="F16" s="713">
        <v>1057.58</v>
      </c>
      <c r="G16" s="713">
        <v>1089.46</v>
      </c>
      <c r="H16" s="713">
        <v>1014.92</v>
      </c>
      <c r="I16" s="713">
        <v>1141.68</v>
      </c>
      <c r="J16" s="713">
        <v>1179.5999999999999</v>
      </c>
      <c r="K16" s="713">
        <v>1187.7</v>
      </c>
      <c r="L16" s="713">
        <v>1702.23</v>
      </c>
    </row>
    <row r="17" spans="1:12" x14ac:dyDescent="0.2">
      <c r="A17" s="268">
        <v>2019</v>
      </c>
      <c r="B17" s="717">
        <v>1296.3499999999999</v>
      </c>
      <c r="C17" s="717">
        <v>1540.15</v>
      </c>
      <c r="D17" s="717">
        <v>1012.13</v>
      </c>
      <c r="E17" s="717">
        <v>1051.33</v>
      </c>
      <c r="F17" s="717">
        <v>1199.1400000000001</v>
      </c>
      <c r="G17" s="717">
        <v>1176.69</v>
      </c>
      <c r="H17" s="717">
        <v>1178.8699999999999</v>
      </c>
      <c r="I17" s="717">
        <v>1315.25</v>
      </c>
      <c r="J17" s="717">
        <v>1361.27</v>
      </c>
      <c r="K17" s="717">
        <v>1347.89</v>
      </c>
      <c r="L17" s="717">
        <v>1845.16</v>
      </c>
    </row>
    <row r="18" spans="1:12" ht="13.5" thickBot="1" x14ac:dyDescent="0.25">
      <c r="A18" s="267">
        <v>2020</v>
      </c>
      <c r="B18" s="716">
        <v>1414.18</v>
      </c>
      <c r="C18" s="104">
        <v>1663.95</v>
      </c>
      <c r="D18" s="104">
        <v>1122.57</v>
      </c>
      <c r="E18" s="104">
        <v>1112.1300000000001</v>
      </c>
      <c r="F18" s="104">
        <v>1276.32</v>
      </c>
      <c r="G18" s="104">
        <v>1302.9100000000001</v>
      </c>
      <c r="H18" s="104">
        <v>1276.76</v>
      </c>
      <c r="I18" s="104">
        <v>1372.39</v>
      </c>
      <c r="J18" s="104">
        <v>1484.34</v>
      </c>
      <c r="K18" s="104">
        <v>1511.45</v>
      </c>
      <c r="L18" s="104">
        <v>2077.11</v>
      </c>
    </row>
    <row r="19" spans="1:12" x14ac:dyDescent="0.2">
      <c r="A19" s="1"/>
    </row>
    <row r="20" spans="1:12" x14ac:dyDescent="0.2">
      <c r="A20" s="1" t="s">
        <v>2001</v>
      </c>
    </row>
    <row r="21" spans="1:12" x14ac:dyDescent="0.2">
      <c r="A21" s="1" t="s">
        <v>2002</v>
      </c>
    </row>
  </sheetData>
  <mergeCells count="5">
    <mergeCell ref="A4:A5"/>
    <mergeCell ref="B4:B5"/>
    <mergeCell ref="C4:C5"/>
    <mergeCell ref="D4:D5"/>
    <mergeCell ref="E4:L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activeCell="I1" sqref="I1"/>
    </sheetView>
  </sheetViews>
  <sheetFormatPr defaultRowHeight="12.75" x14ac:dyDescent="0.2"/>
  <cols>
    <col min="1" max="1" width="9.140625" style="28"/>
    <col min="2" max="2" width="10.140625" style="28" customWidth="1"/>
    <col min="3" max="3" width="10" style="28" customWidth="1"/>
    <col min="4" max="4" width="14" style="28" customWidth="1"/>
    <col min="5" max="5" width="9.140625" style="28"/>
    <col min="6" max="6" width="10.7109375" style="28" customWidth="1"/>
    <col min="7" max="7" width="9.85546875" style="28" customWidth="1"/>
    <col min="8" max="16384" width="9.140625" style="28"/>
  </cols>
  <sheetData>
    <row r="1" spans="1:7" x14ac:dyDescent="0.2">
      <c r="A1" s="708" t="s">
        <v>2016</v>
      </c>
    </row>
    <row r="2" spans="1:7" x14ac:dyDescent="0.2">
      <c r="A2" s="708"/>
    </row>
    <row r="3" spans="1:7" ht="13.5" thickBot="1" x14ac:dyDescent="0.25">
      <c r="G3" s="29" t="s">
        <v>2013</v>
      </c>
    </row>
    <row r="4" spans="1:7" s="31" customFormat="1" ht="13.5" customHeight="1" thickBot="1" x14ac:dyDescent="0.25">
      <c r="A4" s="867" t="s">
        <v>1312</v>
      </c>
      <c r="B4" s="874" t="s">
        <v>1993</v>
      </c>
      <c r="C4" s="876" t="s">
        <v>2017</v>
      </c>
      <c r="D4" s="876"/>
      <c r="E4" s="876"/>
      <c r="F4" s="876"/>
      <c r="G4" s="876"/>
    </row>
    <row r="5" spans="1:7" s="31" customFormat="1" ht="48" customHeight="1" thickBot="1" x14ac:dyDescent="0.25">
      <c r="A5" s="868"/>
      <c r="B5" s="875"/>
      <c r="C5" s="696" t="s">
        <v>2018</v>
      </c>
      <c r="D5" s="696" t="s">
        <v>2019</v>
      </c>
      <c r="E5" s="696" t="s">
        <v>2020</v>
      </c>
      <c r="F5" s="696" t="s">
        <v>2021</v>
      </c>
      <c r="G5" s="696" t="s">
        <v>2022</v>
      </c>
    </row>
    <row r="6" spans="1:7" x14ac:dyDescent="0.2">
      <c r="A6" s="12" t="s">
        <v>360</v>
      </c>
      <c r="B6" s="106">
        <v>139.71</v>
      </c>
      <c r="C6" s="106">
        <v>169.72</v>
      </c>
      <c r="D6" s="106">
        <v>109.6</v>
      </c>
      <c r="E6" s="106">
        <v>87.8</v>
      </c>
      <c r="F6" s="106">
        <v>93.5</v>
      </c>
      <c r="G6" s="106">
        <v>137.87</v>
      </c>
    </row>
    <row r="7" spans="1:7" x14ac:dyDescent="0.2">
      <c r="A7" s="12" t="s">
        <v>361</v>
      </c>
      <c r="B7" s="106">
        <v>177.03</v>
      </c>
      <c r="C7" s="106">
        <v>217.2</v>
      </c>
      <c r="D7" s="106">
        <v>148.22</v>
      </c>
      <c r="E7" s="106">
        <v>113.89</v>
      </c>
      <c r="F7" s="106">
        <v>111.48</v>
      </c>
      <c r="G7" s="106">
        <v>170.43</v>
      </c>
    </row>
    <row r="8" spans="1:7" x14ac:dyDescent="0.2">
      <c r="A8" s="12" t="s">
        <v>276</v>
      </c>
      <c r="B8" s="106">
        <v>221.27</v>
      </c>
      <c r="C8" s="106">
        <v>269.31</v>
      </c>
      <c r="D8" s="106">
        <v>179.43</v>
      </c>
      <c r="E8" s="106">
        <v>140.01</v>
      </c>
      <c r="F8" s="106">
        <v>149.96</v>
      </c>
      <c r="G8" s="106">
        <v>212.71</v>
      </c>
    </row>
    <row r="9" spans="1:7" x14ac:dyDescent="0.2">
      <c r="A9" s="12" t="s">
        <v>325</v>
      </c>
      <c r="B9" s="106">
        <v>283.26</v>
      </c>
      <c r="C9" s="106">
        <v>342.25</v>
      </c>
      <c r="D9" s="106">
        <v>236.14</v>
      </c>
      <c r="E9" s="106">
        <v>188.24</v>
      </c>
      <c r="F9" s="106">
        <v>179.03</v>
      </c>
      <c r="G9" s="106">
        <v>269.98</v>
      </c>
    </row>
    <row r="10" spans="1:7" x14ac:dyDescent="0.2">
      <c r="A10" s="12" t="s">
        <v>268</v>
      </c>
      <c r="B10" s="106">
        <v>335.02</v>
      </c>
      <c r="C10" s="106">
        <v>407.41</v>
      </c>
      <c r="D10" s="106">
        <v>266.77</v>
      </c>
      <c r="E10" s="106">
        <v>223.58</v>
      </c>
      <c r="F10" s="106">
        <v>210.67</v>
      </c>
      <c r="G10" s="106">
        <v>315</v>
      </c>
    </row>
    <row r="11" spans="1:7" x14ac:dyDescent="0.2">
      <c r="A11" s="12" t="s">
        <v>326</v>
      </c>
      <c r="B11" s="106">
        <v>381.98</v>
      </c>
      <c r="C11" s="106">
        <v>466.79</v>
      </c>
      <c r="D11" s="106">
        <v>315.76</v>
      </c>
      <c r="E11" s="106">
        <v>226.53</v>
      </c>
      <c r="F11" s="106">
        <v>259.88</v>
      </c>
      <c r="G11" s="106">
        <v>360.32</v>
      </c>
    </row>
    <row r="12" spans="1:7" x14ac:dyDescent="0.2">
      <c r="A12" s="12" t="s">
        <v>327</v>
      </c>
      <c r="B12" s="106">
        <v>454.83</v>
      </c>
      <c r="C12" s="106">
        <v>563.25</v>
      </c>
      <c r="D12" s="106">
        <v>332.03</v>
      </c>
      <c r="E12" s="106">
        <v>263.17</v>
      </c>
      <c r="F12" s="106">
        <v>281.45</v>
      </c>
      <c r="G12" s="106">
        <v>425.55</v>
      </c>
    </row>
    <row r="13" spans="1:7" x14ac:dyDescent="0.2">
      <c r="A13" s="12" t="s">
        <v>328</v>
      </c>
      <c r="B13" s="106">
        <v>579</v>
      </c>
      <c r="C13" s="106">
        <v>680.86</v>
      </c>
      <c r="D13" s="106">
        <v>415.34</v>
      </c>
      <c r="E13" s="106">
        <v>326.87</v>
      </c>
      <c r="F13" s="106">
        <v>333.35</v>
      </c>
      <c r="G13" s="106">
        <v>579.34</v>
      </c>
    </row>
    <row r="14" spans="1:7" x14ac:dyDescent="0.2">
      <c r="A14" s="12" t="s">
        <v>329</v>
      </c>
      <c r="B14" s="106">
        <v>631.66</v>
      </c>
      <c r="C14" s="106">
        <v>740.87</v>
      </c>
      <c r="D14" s="106">
        <v>461.07</v>
      </c>
      <c r="E14" s="106">
        <v>365.68</v>
      </c>
      <c r="F14" s="106">
        <v>409.38</v>
      </c>
      <c r="G14" s="106">
        <v>640.97</v>
      </c>
    </row>
    <row r="15" spans="1:7" x14ac:dyDescent="0.2">
      <c r="A15" s="12" t="s">
        <v>269</v>
      </c>
      <c r="B15" s="106">
        <v>631.28</v>
      </c>
      <c r="C15" s="106">
        <v>740.6</v>
      </c>
      <c r="D15" s="106">
        <v>471.53</v>
      </c>
      <c r="E15" s="106">
        <v>348.04</v>
      </c>
      <c r="F15" s="106">
        <v>399.41</v>
      </c>
      <c r="G15" s="106">
        <v>656</v>
      </c>
    </row>
    <row r="16" spans="1:7" x14ac:dyDescent="0.2">
      <c r="A16" s="12" t="s">
        <v>270</v>
      </c>
      <c r="B16" s="106">
        <v>643.78</v>
      </c>
      <c r="C16" s="106">
        <v>755.41</v>
      </c>
      <c r="D16" s="106">
        <v>467.31</v>
      </c>
      <c r="E16" s="106">
        <v>379.93</v>
      </c>
      <c r="F16" s="106">
        <v>415.03</v>
      </c>
      <c r="G16" s="106">
        <v>667.68</v>
      </c>
    </row>
    <row r="17" spans="1:7" x14ac:dyDescent="0.2">
      <c r="A17" s="12" t="s">
        <v>271</v>
      </c>
      <c r="B17" s="106">
        <v>670.04</v>
      </c>
      <c r="C17" s="106">
        <v>785.94</v>
      </c>
      <c r="D17" s="106">
        <v>499.7</v>
      </c>
      <c r="E17" s="106">
        <v>402.15</v>
      </c>
      <c r="F17" s="106">
        <v>413.31</v>
      </c>
      <c r="G17" s="106">
        <v>683.74</v>
      </c>
    </row>
    <row r="18" spans="1:7" ht="13.5" thickBot="1" x14ac:dyDescent="0.25">
      <c r="A18" s="709" t="s">
        <v>272</v>
      </c>
      <c r="B18" s="710">
        <v>700.75</v>
      </c>
      <c r="C18" s="710">
        <v>834.38</v>
      </c>
      <c r="D18" s="710">
        <v>486.93</v>
      </c>
      <c r="E18" s="710">
        <v>415.69</v>
      </c>
      <c r="F18" s="710">
        <v>421.96</v>
      </c>
      <c r="G18" s="710">
        <v>721.98</v>
      </c>
    </row>
    <row r="19" spans="1:7" x14ac:dyDescent="0.2">
      <c r="A19" s="711" t="s">
        <v>273</v>
      </c>
      <c r="B19" s="712">
        <v>734.56</v>
      </c>
      <c r="C19" s="712">
        <v>870.97</v>
      </c>
      <c r="D19" s="712">
        <v>521.29999999999995</v>
      </c>
      <c r="E19" s="713">
        <v>438.64</v>
      </c>
      <c r="F19" s="713">
        <v>451.6</v>
      </c>
      <c r="G19" s="713">
        <v>755.96</v>
      </c>
    </row>
    <row r="20" spans="1:7" x14ac:dyDescent="0.2">
      <c r="A20" s="22">
        <v>2015</v>
      </c>
      <c r="B20" s="713">
        <v>803.66</v>
      </c>
      <c r="C20" s="713">
        <v>933.92</v>
      </c>
      <c r="D20" s="713">
        <v>564.09</v>
      </c>
      <c r="E20" s="713">
        <v>479.66</v>
      </c>
      <c r="F20" s="713">
        <v>416.82</v>
      </c>
      <c r="G20" s="713">
        <v>819.64</v>
      </c>
    </row>
    <row r="21" spans="1:7" x14ac:dyDescent="0.2">
      <c r="A21" s="22">
        <v>2016</v>
      </c>
      <c r="B21" s="713">
        <v>883.15</v>
      </c>
      <c r="C21" s="713">
        <v>1042.6600000000001</v>
      </c>
      <c r="D21" s="713">
        <v>592.85</v>
      </c>
      <c r="E21" s="713">
        <v>503.55</v>
      </c>
      <c r="F21" s="713">
        <v>499.68</v>
      </c>
      <c r="G21" s="713">
        <v>872.29</v>
      </c>
    </row>
    <row r="22" spans="1:7" x14ac:dyDescent="0.2">
      <c r="A22" s="266">
        <v>2017</v>
      </c>
      <c r="B22" s="252">
        <v>1020.31</v>
      </c>
      <c r="C22" s="252">
        <v>1183.3800000000001</v>
      </c>
      <c r="D22" s="252">
        <v>705.3</v>
      </c>
      <c r="E22" s="252">
        <v>568.74</v>
      </c>
      <c r="F22" s="252">
        <v>563.02</v>
      </c>
      <c r="G22" s="252">
        <v>1006.48</v>
      </c>
    </row>
    <row r="23" spans="1:7" x14ac:dyDescent="0.2">
      <c r="A23" s="268">
        <v>2018</v>
      </c>
      <c r="B23" s="717">
        <v>1153.23</v>
      </c>
      <c r="C23" s="717">
        <v>1357.02</v>
      </c>
      <c r="D23" s="717">
        <v>757.4</v>
      </c>
      <c r="E23" s="717">
        <v>646.19000000000005</v>
      </c>
      <c r="F23" s="717">
        <v>532.45000000000005</v>
      </c>
      <c r="G23" s="717">
        <v>1128.06</v>
      </c>
    </row>
    <row r="24" spans="1:7" x14ac:dyDescent="0.2">
      <c r="A24" s="266">
        <v>2019</v>
      </c>
      <c r="B24" s="252">
        <v>1296.3499999999999</v>
      </c>
      <c r="C24" s="252">
        <v>1522.84</v>
      </c>
      <c r="D24" s="252">
        <v>849.27</v>
      </c>
      <c r="E24" s="252">
        <v>669.23</v>
      </c>
      <c r="F24" s="252">
        <v>658.98</v>
      </c>
      <c r="G24" s="252">
        <v>1239.3900000000001</v>
      </c>
    </row>
    <row r="25" spans="1:7" ht="13.5" thickBot="1" x14ac:dyDescent="0.25">
      <c r="A25" s="267">
        <v>2020</v>
      </c>
      <c r="B25" s="716">
        <v>1414.18</v>
      </c>
      <c r="C25" s="716">
        <v>1632.54</v>
      </c>
      <c r="D25" s="716">
        <v>932.15</v>
      </c>
      <c r="E25" s="716">
        <v>748.99</v>
      </c>
      <c r="F25" s="716">
        <v>726.36</v>
      </c>
      <c r="G25" s="716">
        <v>1375.26</v>
      </c>
    </row>
    <row r="26" spans="1:7" x14ac:dyDescent="0.2">
      <c r="A26" s="1"/>
    </row>
    <row r="27" spans="1:7" x14ac:dyDescent="0.2">
      <c r="A27" s="1" t="s">
        <v>2001</v>
      </c>
    </row>
    <row r="28" spans="1:7" x14ac:dyDescent="0.2">
      <c r="A28" s="1" t="s">
        <v>2002</v>
      </c>
    </row>
  </sheetData>
  <mergeCells count="3">
    <mergeCell ref="A4:A5"/>
    <mergeCell ref="B4:B5"/>
    <mergeCell ref="C4:G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I1" sqref="I1"/>
    </sheetView>
  </sheetViews>
  <sheetFormatPr defaultRowHeight="12.75" x14ac:dyDescent="0.2"/>
  <cols>
    <col min="1" max="1" width="9.140625" style="28"/>
    <col min="2" max="5" width="10.85546875" style="28" customWidth="1"/>
    <col min="6" max="257" width="9.140625" style="28"/>
    <col min="258" max="261" width="10.85546875" style="28" customWidth="1"/>
    <col min="262" max="513" width="9.140625" style="28"/>
    <col min="514" max="517" width="10.85546875" style="28" customWidth="1"/>
    <col min="518" max="769" width="9.140625" style="28"/>
    <col min="770" max="773" width="10.85546875" style="28" customWidth="1"/>
    <col min="774" max="1025" width="9.140625" style="28"/>
    <col min="1026" max="1029" width="10.85546875" style="28" customWidth="1"/>
    <col min="1030" max="1281" width="9.140625" style="28"/>
    <col min="1282" max="1285" width="10.85546875" style="28" customWidth="1"/>
    <col min="1286" max="1537" width="9.140625" style="28"/>
    <col min="1538" max="1541" width="10.85546875" style="28" customWidth="1"/>
    <col min="1542" max="1793" width="9.140625" style="28"/>
    <col min="1794" max="1797" width="10.85546875" style="28" customWidth="1"/>
    <col min="1798" max="2049" width="9.140625" style="28"/>
    <col min="2050" max="2053" width="10.85546875" style="28" customWidth="1"/>
    <col min="2054" max="2305" width="9.140625" style="28"/>
    <col min="2306" max="2309" width="10.85546875" style="28" customWidth="1"/>
    <col min="2310" max="2561" width="9.140625" style="28"/>
    <col min="2562" max="2565" width="10.85546875" style="28" customWidth="1"/>
    <col min="2566" max="2817" width="9.140625" style="28"/>
    <col min="2818" max="2821" width="10.85546875" style="28" customWidth="1"/>
    <col min="2822" max="3073" width="9.140625" style="28"/>
    <col min="3074" max="3077" width="10.85546875" style="28" customWidth="1"/>
    <col min="3078" max="3329" width="9.140625" style="28"/>
    <col min="3330" max="3333" width="10.85546875" style="28" customWidth="1"/>
    <col min="3334" max="3585" width="9.140625" style="28"/>
    <col min="3586" max="3589" width="10.85546875" style="28" customWidth="1"/>
    <col min="3590" max="3841" width="9.140625" style="28"/>
    <col min="3842" max="3845" width="10.85546875" style="28" customWidth="1"/>
    <col min="3846" max="4097" width="9.140625" style="28"/>
    <col min="4098" max="4101" width="10.85546875" style="28" customWidth="1"/>
    <col min="4102" max="4353" width="9.140625" style="28"/>
    <col min="4354" max="4357" width="10.85546875" style="28" customWidth="1"/>
    <col min="4358" max="4609" width="9.140625" style="28"/>
    <col min="4610" max="4613" width="10.85546875" style="28" customWidth="1"/>
    <col min="4614" max="4865" width="9.140625" style="28"/>
    <col min="4866" max="4869" width="10.85546875" style="28" customWidth="1"/>
    <col min="4870" max="5121" width="9.140625" style="28"/>
    <col min="5122" max="5125" width="10.85546875" style="28" customWidth="1"/>
    <col min="5126" max="5377" width="9.140625" style="28"/>
    <col min="5378" max="5381" width="10.85546875" style="28" customWidth="1"/>
    <col min="5382" max="5633" width="9.140625" style="28"/>
    <col min="5634" max="5637" width="10.85546875" style="28" customWidth="1"/>
    <col min="5638" max="5889" width="9.140625" style="28"/>
    <col min="5890" max="5893" width="10.85546875" style="28" customWidth="1"/>
    <col min="5894" max="6145" width="9.140625" style="28"/>
    <col min="6146" max="6149" width="10.85546875" style="28" customWidth="1"/>
    <col min="6150" max="6401" width="9.140625" style="28"/>
    <col min="6402" max="6405" width="10.85546875" style="28" customWidth="1"/>
    <col min="6406" max="6657" width="9.140625" style="28"/>
    <col min="6658" max="6661" width="10.85546875" style="28" customWidth="1"/>
    <col min="6662" max="6913" width="9.140625" style="28"/>
    <col min="6914" max="6917" width="10.85546875" style="28" customWidth="1"/>
    <col min="6918" max="7169" width="9.140625" style="28"/>
    <col min="7170" max="7173" width="10.85546875" style="28" customWidth="1"/>
    <col min="7174" max="7425" width="9.140625" style="28"/>
    <col min="7426" max="7429" width="10.85546875" style="28" customWidth="1"/>
    <col min="7430" max="7681" width="9.140625" style="28"/>
    <col min="7682" max="7685" width="10.85546875" style="28" customWidth="1"/>
    <col min="7686" max="7937" width="9.140625" style="28"/>
    <col min="7938" max="7941" width="10.85546875" style="28" customWidth="1"/>
    <col min="7942" max="8193" width="9.140625" style="28"/>
    <col min="8194" max="8197" width="10.85546875" style="28" customWidth="1"/>
    <col min="8198" max="8449" width="9.140625" style="28"/>
    <col min="8450" max="8453" width="10.85546875" style="28" customWidth="1"/>
    <col min="8454" max="8705" width="9.140625" style="28"/>
    <col min="8706" max="8709" width="10.85546875" style="28" customWidth="1"/>
    <col min="8710" max="8961" width="9.140625" style="28"/>
    <col min="8962" max="8965" width="10.85546875" style="28" customWidth="1"/>
    <col min="8966" max="9217" width="9.140625" style="28"/>
    <col min="9218" max="9221" width="10.85546875" style="28" customWidth="1"/>
    <col min="9222" max="9473" width="9.140625" style="28"/>
    <col min="9474" max="9477" width="10.85546875" style="28" customWidth="1"/>
    <col min="9478" max="9729" width="9.140625" style="28"/>
    <col min="9730" max="9733" width="10.85546875" style="28" customWidth="1"/>
    <col min="9734" max="9985" width="9.140625" style="28"/>
    <col min="9986" max="9989" width="10.85546875" style="28" customWidth="1"/>
    <col min="9990" max="10241" width="9.140625" style="28"/>
    <col min="10242" max="10245" width="10.85546875" style="28" customWidth="1"/>
    <col min="10246" max="10497" width="9.140625" style="28"/>
    <col min="10498" max="10501" width="10.85546875" style="28" customWidth="1"/>
    <col min="10502" max="10753" width="9.140625" style="28"/>
    <col min="10754" max="10757" width="10.85546875" style="28" customWidth="1"/>
    <col min="10758" max="11009" width="9.140625" style="28"/>
    <col min="11010" max="11013" width="10.85546875" style="28" customWidth="1"/>
    <col min="11014" max="11265" width="9.140625" style="28"/>
    <col min="11266" max="11269" width="10.85546875" style="28" customWidth="1"/>
    <col min="11270" max="11521" width="9.140625" style="28"/>
    <col min="11522" max="11525" width="10.85546875" style="28" customWidth="1"/>
    <col min="11526" max="11777" width="9.140625" style="28"/>
    <col min="11778" max="11781" width="10.85546875" style="28" customWidth="1"/>
    <col min="11782" max="12033" width="9.140625" style="28"/>
    <col min="12034" max="12037" width="10.85546875" style="28" customWidth="1"/>
    <col min="12038" max="12289" width="9.140625" style="28"/>
    <col min="12290" max="12293" width="10.85546875" style="28" customWidth="1"/>
    <col min="12294" max="12545" width="9.140625" style="28"/>
    <col min="12546" max="12549" width="10.85546875" style="28" customWidth="1"/>
    <col min="12550" max="12801" width="9.140625" style="28"/>
    <col min="12802" max="12805" width="10.85546875" style="28" customWidth="1"/>
    <col min="12806" max="13057" width="9.140625" style="28"/>
    <col min="13058" max="13061" width="10.85546875" style="28" customWidth="1"/>
    <col min="13062" max="13313" width="9.140625" style="28"/>
    <col min="13314" max="13317" width="10.85546875" style="28" customWidth="1"/>
    <col min="13318" max="13569" width="9.140625" style="28"/>
    <col min="13570" max="13573" width="10.85546875" style="28" customWidth="1"/>
    <col min="13574" max="13825" width="9.140625" style="28"/>
    <col min="13826" max="13829" width="10.85546875" style="28" customWidth="1"/>
    <col min="13830" max="14081" width="9.140625" style="28"/>
    <col min="14082" max="14085" width="10.85546875" style="28" customWidth="1"/>
    <col min="14086" max="14337" width="9.140625" style="28"/>
    <col min="14338" max="14341" width="10.85546875" style="28" customWidth="1"/>
    <col min="14342" max="14593" width="9.140625" style="28"/>
    <col min="14594" max="14597" width="10.85546875" style="28" customWidth="1"/>
    <col min="14598" max="14849" width="9.140625" style="28"/>
    <col min="14850" max="14853" width="10.85546875" style="28" customWidth="1"/>
    <col min="14854" max="15105" width="9.140625" style="28"/>
    <col min="15106" max="15109" width="10.85546875" style="28" customWidth="1"/>
    <col min="15110" max="15361" width="9.140625" style="28"/>
    <col min="15362" max="15365" width="10.85546875" style="28" customWidth="1"/>
    <col min="15366" max="15617" width="9.140625" style="28"/>
    <col min="15618" max="15621" width="10.85546875" style="28" customWidth="1"/>
    <col min="15622" max="15873" width="9.140625" style="28"/>
    <col min="15874" max="15877" width="10.85546875" style="28" customWidth="1"/>
    <col min="15878" max="16129" width="9.140625" style="28"/>
    <col min="16130" max="16133" width="10.85546875" style="28" customWidth="1"/>
    <col min="16134" max="16384" width="9.140625" style="28"/>
  </cols>
  <sheetData>
    <row r="1" spans="1:5" x14ac:dyDescent="0.2">
      <c r="A1" s="708" t="s">
        <v>2023</v>
      </c>
    </row>
    <row r="2" spans="1:5" x14ac:dyDescent="0.2">
      <c r="A2" s="1"/>
    </row>
    <row r="3" spans="1:5" ht="13.5" thickBot="1" x14ac:dyDescent="0.25">
      <c r="A3" s="1"/>
      <c r="E3" s="29" t="s">
        <v>2013</v>
      </c>
    </row>
    <row r="4" spans="1:5" s="31" customFormat="1" ht="13.5" customHeight="1" thickBot="1" x14ac:dyDescent="0.25">
      <c r="A4" s="867" t="s">
        <v>1312</v>
      </c>
      <c r="B4" s="874" t="s">
        <v>1993</v>
      </c>
      <c r="C4" s="876" t="s">
        <v>1799</v>
      </c>
      <c r="D4" s="876"/>
      <c r="E4" s="876"/>
    </row>
    <row r="5" spans="1:5" s="31" customFormat="1" ht="13.5" thickBot="1" x14ac:dyDescent="0.25">
      <c r="A5" s="868"/>
      <c r="B5" s="875"/>
      <c r="C5" s="696" t="s">
        <v>2024</v>
      </c>
      <c r="D5" s="696" t="s">
        <v>2025</v>
      </c>
      <c r="E5" s="696" t="s">
        <v>2026</v>
      </c>
    </row>
    <row r="6" spans="1:5" x14ac:dyDescent="0.2">
      <c r="A6" s="12" t="s">
        <v>360</v>
      </c>
      <c r="B6" s="106">
        <v>107.45</v>
      </c>
      <c r="C6" s="106">
        <v>60.96</v>
      </c>
      <c r="D6" s="106">
        <v>105.75</v>
      </c>
      <c r="E6" s="106">
        <v>227.88</v>
      </c>
    </row>
    <row r="7" spans="1:5" x14ac:dyDescent="0.2">
      <c r="A7" s="12" t="s">
        <v>361</v>
      </c>
      <c r="B7" s="106">
        <v>138.47999999999999</v>
      </c>
      <c r="C7" s="106">
        <v>78.260000000000005</v>
      </c>
      <c r="D7" s="106">
        <v>135.12</v>
      </c>
      <c r="E7" s="106">
        <v>294.8</v>
      </c>
    </row>
    <row r="8" spans="1:5" x14ac:dyDescent="0.2">
      <c r="A8" s="12" t="s">
        <v>276</v>
      </c>
      <c r="B8" s="106">
        <v>221.27</v>
      </c>
      <c r="C8" s="106">
        <v>158.41</v>
      </c>
      <c r="D8" s="106">
        <v>212.86</v>
      </c>
      <c r="E8" s="106">
        <v>421.76</v>
      </c>
    </row>
    <row r="9" spans="1:5" x14ac:dyDescent="0.2">
      <c r="A9" s="12" t="s">
        <v>325</v>
      </c>
      <c r="B9" s="106">
        <v>228.07</v>
      </c>
      <c r="C9" s="106">
        <v>138.43</v>
      </c>
      <c r="D9" s="106">
        <v>216.34</v>
      </c>
      <c r="E9" s="106">
        <v>493.99</v>
      </c>
    </row>
    <row r="10" spans="1:5" x14ac:dyDescent="0.2">
      <c r="A10" s="12" t="s">
        <v>268</v>
      </c>
      <c r="B10" s="106">
        <v>273.49</v>
      </c>
      <c r="C10" s="106">
        <v>161.56</v>
      </c>
      <c r="D10" s="106">
        <v>256.94</v>
      </c>
      <c r="E10" s="106">
        <v>599.67999999999995</v>
      </c>
    </row>
    <row r="11" spans="1:5" x14ac:dyDescent="0.2">
      <c r="A11" s="12" t="s">
        <v>326</v>
      </c>
      <c r="B11" s="106">
        <v>315.95</v>
      </c>
      <c r="C11" s="106">
        <v>175.72</v>
      </c>
      <c r="D11" s="106">
        <v>295.2</v>
      </c>
      <c r="E11" s="106">
        <v>692.53</v>
      </c>
    </row>
    <row r="12" spans="1:5" x14ac:dyDescent="0.2">
      <c r="A12" s="12" t="s">
        <v>327</v>
      </c>
      <c r="B12" s="106">
        <v>382.84</v>
      </c>
      <c r="C12" s="106">
        <v>217.63</v>
      </c>
      <c r="D12" s="106">
        <v>358.55</v>
      </c>
      <c r="E12" s="106">
        <v>824.8</v>
      </c>
    </row>
    <row r="13" spans="1:5" x14ac:dyDescent="0.2">
      <c r="A13" s="12" t="s">
        <v>328</v>
      </c>
      <c r="B13" s="106">
        <v>494.8</v>
      </c>
      <c r="C13" s="106">
        <v>287.54000000000002</v>
      </c>
      <c r="D13" s="106">
        <v>464.27</v>
      </c>
      <c r="E13" s="106">
        <v>1014.75</v>
      </c>
    </row>
    <row r="14" spans="1:5" x14ac:dyDescent="0.2">
      <c r="A14" s="12" t="s">
        <v>329</v>
      </c>
      <c r="B14" s="106">
        <v>544.12</v>
      </c>
      <c r="C14" s="106">
        <v>347.22</v>
      </c>
      <c r="D14" s="106">
        <v>504.01</v>
      </c>
      <c r="E14" s="106">
        <v>1116.4000000000001</v>
      </c>
    </row>
    <row r="15" spans="1:5" x14ac:dyDescent="0.2">
      <c r="A15" s="12" t="s">
        <v>269</v>
      </c>
      <c r="B15" s="106">
        <v>547.12</v>
      </c>
      <c r="C15" s="106">
        <v>343.66</v>
      </c>
      <c r="D15" s="106">
        <v>507.67</v>
      </c>
      <c r="E15" s="106">
        <v>1076.8</v>
      </c>
    </row>
    <row r="16" spans="1:5" x14ac:dyDescent="0.2">
      <c r="A16" s="12" t="s">
        <v>270</v>
      </c>
      <c r="B16" s="106">
        <v>554.98</v>
      </c>
      <c r="C16" s="106">
        <v>361.48</v>
      </c>
      <c r="D16" s="106">
        <v>514.34</v>
      </c>
      <c r="E16" s="106">
        <v>1073.8800000000001</v>
      </c>
    </row>
    <row r="17" spans="1:5" x14ac:dyDescent="0.2">
      <c r="A17" s="12" t="s">
        <v>271</v>
      </c>
      <c r="B17" s="106">
        <v>574.99</v>
      </c>
      <c r="C17" s="106">
        <v>359.68</v>
      </c>
      <c r="D17" s="106">
        <v>534.69000000000005</v>
      </c>
      <c r="E17" s="106">
        <v>1093.05</v>
      </c>
    </row>
    <row r="18" spans="1:5" ht="13.5" thickBot="1" x14ac:dyDescent="0.25">
      <c r="A18" s="709" t="s">
        <v>272</v>
      </c>
      <c r="B18" s="710">
        <v>605.1</v>
      </c>
      <c r="C18" s="710">
        <v>372.87</v>
      </c>
      <c r="D18" s="710">
        <v>555.59</v>
      </c>
      <c r="E18" s="710">
        <v>1186.74</v>
      </c>
    </row>
    <row r="19" spans="1:5" x14ac:dyDescent="0.2">
      <c r="A19" s="22" t="s">
        <v>273</v>
      </c>
      <c r="B19" s="712">
        <v>637.35</v>
      </c>
      <c r="C19" s="712">
        <v>390.8</v>
      </c>
      <c r="D19" s="712">
        <v>588.16</v>
      </c>
      <c r="E19" s="712">
        <v>1196.19</v>
      </c>
    </row>
    <row r="20" spans="1:5" x14ac:dyDescent="0.2">
      <c r="A20" s="22">
        <v>2015</v>
      </c>
      <c r="B20" s="713">
        <v>713.64</v>
      </c>
      <c r="C20" s="713">
        <v>325.2</v>
      </c>
      <c r="D20" s="713">
        <v>615.66999999999996</v>
      </c>
      <c r="E20" s="713">
        <v>1202.6600000000001</v>
      </c>
    </row>
    <row r="21" spans="1:5" x14ac:dyDescent="0.2">
      <c r="A21" s="22">
        <v>2016</v>
      </c>
      <c r="B21" s="713">
        <v>793.29</v>
      </c>
      <c r="C21" s="713">
        <v>347.39</v>
      </c>
      <c r="D21" s="713">
        <v>676.4</v>
      </c>
      <c r="E21" s="713">
        <v>1347.72</v>
      </c>
    </row>
    <row r="22" spans="1:5" x14ac:dyDescent="0.2">
      <c r="A22" s="268">
        <v>2017</v>
      </c>
      <c r="B22" s="717">
        <v>927.13</v>
      </c>
      <c r="C22" s="717">
        <v>420.88</v>
      </c>
      <c r="D22" s="717">
        <v>794.06</v>
      </c>
      <c r="E22" s="717">
        <v>1549.96</v>
      </c>
    </row>
    <row r="23" spans="1:5" x14ac:dyDescent="0.2">
      <c r="A23" s="268">
        <v>2018</v>
      </c>
      <c r="B23" s="717">
        <v>1053.6300000000001</v>
      </c>
      <c r="C23" s="717">
        <v>432.2</v>
      </c>
      <c r="D23" s="717">
        <v>893.67</v>
      </c>
      <c r="E23" s="717">
        <v>1776.97</v>
      </c>
    </row>
    <row r="24" spans="1:5" x14ac:dyDescent="0.2">
      <c r="A24" s="268">
        <v>2019</v>
      </c>
      <c r="B24" s="717">
        <v>1192.17</v>
      </c>
      <c r="C24" s="717">
        <v>511.41</v>
      </c>
      <c r="D24" s="717">
        <v>1017.35</v>
      </c>
      <c r="E24" s="717">
        <v>1937.14</v>
      </c>
    </row>
    <row r="25" spans="1:5" ht="13.5" thickBot="1" x14ac:dyDescent="0.25">
      <c r="A25" s="267">
        <v>2020</v>
      </c>
      <c r="B25" s="716">
        <v>1303.49</v>
      </c>
      <c r="C25" s="716">
        <v>779.8</v>
      </c>
      <c r="D25" s="716">
        <v>1134.79</v>
      </c>
      <c r="E25" s="716">
        <v>2163.29</v>
      </c>
    </row>
    <row r="26" spans="1:5" x14ac:dyDescent="0.2">
      <c r="A26" s="30"/>
    </row>
    <row r="27" spans="1:5" x14ac:dyDescent="0.2">
      <c r="A27" s="1" t="s">
        <v>2001</v>
      </c>
    </row>
    <row r="28" spans="1:5" x14ac:dyDescent="0.2">
      <c r="A28" s="1" t="s">
        <v>2002</v>
      </c>
    </row>
  </sheetData>
  <mergeCells count="3">
    <mergeCell ref="A4:A5"/>
    <mergeCell ref="B4:B5"/>
    <mergeCell ref="C4:E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6"/>
  <sheetViews>
    <sheetView zoomScaleNormal="100" workbookViewId="0">
      <selection activeCell="I1" sqref="I1"/>
    </sheetView>
  </sheetViews>
  <sheetFormatPr defaultRowHeight="12.75" x14ac:dyDescent="0.2"/>
  <cols>
    <col min="1" max="1" width="20.42578125" style="28" customWidth="1"/>
    <col min="2" max="2" width="9.140625" style="28"/>
    <col min="3" max="3" width="10.42578125" style="28" customWidth="1"/>
    <col min="4" max="4" width="9.42578125" style="28" customWidth="1"/>
    <col min="5" max="5" width="14.140625" style="28" customWidth="1"/>
    <col min="6" max="6" width="9.140625" style="28"/>
    <col min="7" max="8" width="10.7109375" style="28" customWidth="1"/>
    <col min="9" max="256" width="9.140625" style="28"/>
    <col min="257" max="257" width="20.42578125" style="28" customWidth="1"/>
    <col min="258" max="263" width="9.140625" style="28"/>
    <col min="264" max="264" width="10.7109375" style="28" customWidth="1"/>
    <col min="265" max="512" width="9.140625" style="28"/>
    <col min="513" max="513" width="20.42578125" style="28" customWidth="1"/>
    <col min="514" max="519" width="9.140625" style="28"/>
    <col min="520" max="520" width="10.7109375" style="28" customWidth="1"/>
    <col min="521" max="768" width="9.140625" style="28"/>
    <col min="769" max="769" width="20.42578125" style="28" customWidth="1"/>
    <col min="770" max="775" width="9.140625" style="28"/>
    <col min="776" max="776" width="10.7109375" style="28" customWidth="1"/>
    <col min="777" max="1024" width="9.140625" style="28"/>
    <col min="1025" max="1025" width="20.42578125" style="28" customWidth="1"/>
    <col min="1026" max="1031" width="9.140625" style="28"/>
    <col min="1032" max="1032" width="10.7109375" style="28" customWidth="1"/>
    <col min="1033" max="1280" width="9.140625" style="28"/>
    <col min="1281" max="1281" width="20.42578125" style="28" customWidth="1"/>
    <col min="1282" max="1287" width="9.140625" style="28"/>
    <col min="1288" max="1288" width="10.7109375" style="28" customWidth="1"/>
    <col min="1289" max="1536" width="9.140625" style="28"/>
    <col min="1537" max="1537" width="20.42578125" style="28" customWidth="1"/>
    <col min="1538" max="1543" width="9.140625" style="28"/>
    <col min="1544" max="1544" width="10.7109375" style="28" customWidth="1"/>
    <col min="1545" max="1792" width="9.140625" style="28"/>
    <col min="1793" max="1793" width="20.42578125" style="28" customWidth="1"/>
    <col min="1794" max="1799" width="9.140625" style="28"/>
    <col min="1800" max="1800" width="10.7109375" style="28" customWidth="1"/>
    <col min="1801" max="2048" width="9.140625" style="28"/>
    <col min="2049" max="2049" width="20.42578125" style="28" customWidth="1"/>
    <col min="2050" max="2055" width="9.140625" style="28"/>
    <col min="2056" max="2056" width="10.7109375" style="28" customWidth="1"/>
    <col min="2057" max="2304" width="9.140625" style="28"/>
    <col min="2305" max="2305" width="20.42578125" style="28" customWidth="1"/>
    <col min="2306" max="2311" width="9.140625" style="28"/>
    <col min="2312" max="2312" width="10.7109375" style="28" customWidth="1"/>
    <col min="2313" max="2560" width="9.140625" style="28"/>
    <col min="2561" max="2561" width="20.42578125" style="28" customWidth="1"/>
    <col min="2562" max="2567" width="9.140625" style="28"/>
    <col min="2568" max="2568" width="10.7109375" style="28" customWidth="1"/>
    <col min="2569" max="2816" width="9.140625" style="28"/>
    <col min="2817" max="2817" width="20.42578125" style="28" customWidth="1"/>
    <col min="2818" max="2823" width="9.140625" style="28"/>
    <col min="2824" max="2824" width="10.7109375" style="28" customWidth="1"/>
    <col min="2825" max="3072" width="9.140625" style="28"/>
    <col min="3073" max="3073" width="20.42578125" style="28" customWidth="1"/>
    <col min="3074" max="3079" width="9.140625" style="28"/>
    <col min="3080" max="3080" width="10.7109375" style="28" customWidth="1"/>
    <col min="3081" max="3328" width="9.140625" style="28"/>
    <col min="3329" max="3329" width="20.42578125" style="28" customWidth="1"/>
    <col min="3330" max="3335" width="9.140625" style="28"/>
    <col min="3336" max="3336" width="10.7109375" style="28" customWidth="1"/>
    <col min="3337" max="3584" width="9.140625" style="28"/>
    <col min="3585" max="3585" width="20.42578125" style="28" customWidth="1"/>
    <col min="3586" max="3591" width="9.140625" style="28"/>
    <col min="3592" max="3592" width="10.7109375" style="28" customWidth="1"/>
    <col min="3593" max="3840" width="9.140625" style="28"/>
    <col min="3841" max="3841" width="20.42578125" style="28" customWidth="1"/>
    <col min="3842" max="3847" width="9.140625" style="28"/>
    <col min="3848" max="3848" width="10.7109375" style="28" customWidth="1"/>
    <col min="3849" max="4096" width="9.140625" style="28"/>
    <col min="4097" max="4097" width="20.42578125" style="28" customWidth="1"/>
    <col min="4098" max="4103" width="9.140625" style="28"/>
    <col min="4104" max="4104" width="10.7109375" style="28" customWidth="1"/>
    <col min="4105" max="4352" width="9.140625" style="28"/>
    <col min="4353" max="4353" width="20.42578125" style="28" customWidth="1"/>
    <col min="4354" max="4359" width="9.140625" style="28"/>
    <col min="4360" max="4360" width="10.7109375" style="28" customWidth="1"/>
    <col min="4361" max="4608" width="9.140625" style="28"/>
    <col min="4609" max="4609" width="20.42578125" style="28" customWidth="1"/>
    <col min="4610" max="4615" width="9.140625" style="28"/>
    <col min="4616" max="4616" width="10.7109375" style="28" customWidth="1"/>
    <col min="4617" max="4864" width="9.140625" style="28"/>
    <col min="4865" max="4865" width="20.42578125" style="28" customWidth="1"/>
    <col min="4866" max="4871" width="9.140625" style="28"/>
    <col min="4872" max="4872" width="10.7109375" style="28" customWidth="1"/>
    <col min="4873" max="5120" width="9.140625" style="28"/>
    <col min="5121" max="5121" width="20.42578125" style="28" customWidth="1"/>
    <col min="5122" max="5127" width="9.140625" style="28"/>
    <col min="5128" max="5128" width="10.7109375" style="28" customWidth="1"/>
    <col min="5129" max="5376" width="9.140625" style="28"/>
    <col min="5377" max="5377" width="20.42578125" style="28" customWidth="1"/>
    <col min="5378" max="5383" width="9.140625" style="28"/>
    <col min="5384" max="5384" width="10.7109375" style="28" customWidth="1"/>
    <col min="5385" max="5632" width="9.140625" style="28"/>
    <col min="5633" max="5633" width="20.42578125" style="28" customWidth="1"/>
    <col min="5634" max="5639" width="9.140625" style="28"/>
    <col min="5640" max="5640" width="10.7109375" style="28" customWidth="1"/>
    <col min="5641" max="5888" width="9.140625" style="28"/>
    <col min="5889" max="5889" width="20.42578125" style="28" customWidth="1"/>
    <col min="5890" max="5895" width="9.140625" style="28"/>
    <col min="5896" max="5896" width="10.7109375" style="28" customWidth="1"/>
    <col min="5897" max="6144" width="9.140625" style="28"/>
    <col min="6145" max="6145" width="20.42578125" style="28" customWidth="1"/>
    <col min="6146" max="6151" width="9.140625" style="28"/>
    <col min="6152" max="6152" width="10.7109375" style="28" customWidth="1"/>
    <col min="6153" max="6400" width="9.140625" style="28"/>
    <col min="6401" max="6401" width="20.42578125" style="28" customWidth="1"/>
    <col min="6402" max="6407" width="9.140625" style="28"/>
    <col min="6408" max="6408" width="10.7109375" style="28" customWidth="1"/>
    <col min="6409" max="6656" width="9.140625" style="28"/>
    <col min="6657" max="6657" width="20.42578125" style="28" customWidth="1"/>
    <col min="6658" max="6663" width="9.140625" style="28"/>
    <col min="6664" max="6664" width="10.7109375" style="28" customWidth="1"/>
    <col min="6665" max="6912" width="9.140625" style="28"/>
    <col min="6913" max="6913" width="20.42578125" style="28" customWidth="1"/>
    <col min="6914" max="6919" width="9.140625" style="28"/>
    <col min="6920" max="6920" width="10.7109375" style="28" customWidth="1"/>
    <col min="6921" max="7168" width="9.140625" style="28"/>
    <col min="7169" max="7169" width="20.42578125" style="28" customWidth="1"/>
    <col min="7170" max="7175" width="9.140625" style="28"/>
    <col min="7176" max="7176" width="10.7109375" style="28" customWidth="1"/>
    <col min="7177" max="7424" width="9.140625" style="28"/>
    <col min="7425" max="7425" width="20.42578125" style="28" customWidth="1"/>
    <col min="7426" max="7431" width="9.140625" style="28"/>
    <col min="7432" max="7432" width="10.7109375" style="28" customWidth="1"/>
    <col min="7433" max="7680" width="9.140625" style="28"/>
    <col min="7681" max="7681" width="20.42578125" style="28" customWidth="1"/>
    <col min="7682" max="7687" width="9.140625" style="28"/>
    <col min="7688" max="7688" width="10.7109375" style="28" customWidth="1"/>
    <col min="7689" max="7936" width="9.140625" style="28"/>
    <col min="7937" max="7937" width="20.42578125" style="28" customWidth="1"/>
    <col min="7938" max="7943" width="9.140625" style="28"/>
    <col min="7944" max="7944" width="10.7109375" style="28" customWidth="1"/>
    <col min="7945" max="8192" width="9.140625" style="28"/>
    <col min="8193" max="8193" width="20.42578125" style="28" customWidth="1"/>
    <col min="8194" max="8199" width="9.140625" style="28"/>
    <col min="8200" max="8200" width="10.7109375" style="28" customWidth="1"/>
    <col min="8201" max="8448" width="9.140625" style="28"/>
    <col min="8449" max="8449" width="20.42578125" style="28" customWidth="1"/>
    <col min="8450" max="8455" width="9.140625" style="28"/>
    <col min="8456" max="8456" width="10.7109375" style="28" customWidth="1"/>
    <col min="8457" max="8704" width="9.140625" style="28"/>
    <col min="8705" max="8705" width="20.42578125" style="28" customWidth="1"/>
    <col min="8706" max="8711" width="9.140625" style="28"/>
    <col min="8712" max="8712" width="10.7109375" style="28" customWidth="1"/>
    <col min="8713" max="8960" width="9.140625" style="28"/>
    <col min="8961" max="8961" width="20.42578125" style="28" customWidth="1"/>
    <col min="8962" max="8967" width="9.140625" style="28"/>
    <col min="8968" max="8968" width="10.7109375" style="28" customWidth="1"/>
    <col min="8969" max="9216" width="9.140625" style="28"/>
    <col min="9217" max="9217" width="20.42578125" style="28" customWidth="1"/>
    <col min="9218" max="9223" width="9.140625" style="28"/>
    <col min="9224" max="9224" width="10.7109375" style="28" customWidth="1"/>
    <col min="9225" max="9472" width="9.140625" style="28"/>
    <col min="9473" max="9473" width="20.42578125" style="28" customWidth="1"/>
    <col min="9474" max="9479" width="9.140625" style="28"/>
    <col min="9480" max="9480" width="10.7109375" style="28" customWidth="1"/>
    <col min="9481" max="9728" width="9.140625" style="28"/>
    <col min="9729" max="9729" width="20.42578125" style="28" customWidth="1"/>
    <col min="9730" max="9735" width="9.140625" style="28"/>
    <col min="9736" max="9736" width="10.7109375" style="28" customWidth="1"/>
    <col min="9737" max="9984" width="9.140625" style="28"/>
    <col min="9985" max="9985" width="20.42578125" style="28" customWidth="1"/>
    <col min="9986" max="9991" width="9.140625" style="28"/>
    <col min="9992" max="9992" width="10.7109375" style="28" customWidth="1"/>
    <col min="9993" max="10240" width="9.140625" style="28"/>
    <col min="10241" max="10241" width="20.42578125" style="28" customWidth="1"/>
    <col min="10242" max="10247" width="9.140625" style="28"/>
    <col min="10248" max="10248" width="10.7109375" style="28" customWidth="1"/>
    <col min="10249" max="10496" width="9.140625" style="28"/>
    <col min="10497" max="10497" width="20.42578125" style="28" customWidth="1"/>
    <col min="10498" max="10503" width="9.140625" style="28"/>
    <col min="10504" max="10504" width="10.7109375" style="28" customWidth="1"/>
    <col min="10505" max="10752" width="9.140625" style="28"/>
    <col min="10753" max="10753" width="20.42578125" style="28" customWidth="1"/>
    <col min="10754" max="10759" width="9.140625" style="28"/>
    <col min="10760" max="10760" width="10.7109375" style="28" customWidth="1"/>
    <col min="10761" max="11008" width="9.140625" style="28"/>
    <col min="11009" max="11009" width="20.42578125" style="28" customWidth="1"/>
    <col min="11010" max="11015" width="9.140625" style="28"/>
    <col min="11016" max="11016" width="10.7109375" style="28" customWidth="1"/>
    <col min="11017" max="11264" width="9.140625" style="28"/>
    <col min="11265" max="11265" width="20.42578125" style="28" customWidth="1"/>
    <col min="11266" max="11271" width="9.140625" style="28"/>
    <col min="11272" max="11272" width="10.7109375" style="28" customWidth="1"/>
    <col min="11273" max="11520" width="9.140625" style="28"/>
    <col min="11521" max="11521" width="20.42578125" style="28" customWidth="1"/>
    <col min="11522" max="11527" width="9.140625" style="28"/>
    <col min="11528" max="11528" width="10.7109375" style="28" customWidth="1"/>
    <col min="11529" max="11776" width="9.140625" style="28"/>
    <col min="11777" max="11777" width="20.42578125" style="28" customWidth="1"/>
    <col min="11778" max="11783" width="9.140625" style="28"/>
    <col min="11784" max="11784" width="10.7109375" style="28" customWidth="1"/>
    <col min="11785" max="12032" width="9.140625" style="28"/>
    <col min="12033" max="12033" width="20.42578125" style="28" customWidth="1"/>
    <col min="12034" max="12039" width="9.140625" style="28"/>
    <col min="12040" max="12040" width="10.7109375" style="28" customWidth="1"/>
    <col min="12041" max="12288" width="9.140625" style="28"/>
    <col min="12289" max="12289" width="20.42578125" style="28" customWidth="1"/>
    <col min="12290" max="12295" width="9.140625" style="28"/>
    <col min="12296" max="12296" width="10.7109375" style="28" customWidth="1"/>
    <col min="12297" max="12544" width="9.140625" style="28"/>
    <col min="12545" max="12545" width="20.42578125" style="28" customWidth="1"/>
    <col min="12546" max="12551" width="9.140625" style="28"/>
    <col min="12552" max="12552" width="10.7109375" style="28" customWidth="1"/>
    <col min="12553" max="12800" width="9.140625" style="28"/>
    <col min="12801" max="12801" width="20.42578125" style="28" customWidth="1"/>
    <col min="12802" max="12807" width="9.140625" style="28"/>
    <col min="12808" max="12808" width="10.7109375" style="28" customWidth="1"/>
    <col min="12809" max="13056" width="9.140625" style="28"/>
    <col min="13057" max="13057" width="20.42578125" style="28" customWidth="1"/>
    <col min="13058" max="13063" width="9.140625" style="28"/>
    <col min="13064" max="13064" width="10.7109375" style="28" customWidth="1"/>
    <col min="13065" max="13312" width="9.140625" style="28"/>
    <col min="13313" max="13313" width="20.42578125" style="28" customWidth="1"/>
    <col min="13314" max="13319" width="9.140625" style="28"/>
    <col min="13320" max="13320" width="10.7109375" style="28" customWidth="1"/>
    <col min="13321" max="13568" width="9.140625" style="28"/>
    <col min="13569" max="13569" width="20.42578125" style="28" customWidth="1"/>
    <col min="13570" max="13575" width="9.140625" style="28"/>
    <col min="13576" max="13576" width="10.7109375" style="28" customWidth="1"/>
    <col min="13577" max="13824" width="9.140625" style="28"/>
    <col min="13825" max="13825" width="20.42578125" style="28" customWidth="1"/>
    <col min="13826" max="13831" width="9.140625" style="28"/>
    <col min="13832" max="13832" width="10.7109375" style="28" customWidth="1"/>
    <col min="13833" max="14080" width="9.140625" style="28"/>
    <col min="14081" max="14081" width="20.42578125" style="28" customWidth="1"/>
    <col min="14082" max="14087" width="9.140625" style="28"/>
    <col min="14088" max="14088" width="10.7109375" style="28" customWidth="1"/>
    <col min="14089" max="14336" width="9.140625" style="28"/>
    <col min="14337" max="14337" width="20.42578125" style="28" customWidth="1"/>
    <col min="14338" max="14343" width="9.140625" style="28"/>
    <col min="14344" max="14344" width="10.7109375" style="28" customWidth="1"/>
    <col min="14345" max="14592" width="9.140625" style="28"/>
    <col min="14593" max="14593" width="20.42578125" style="28" customWidth="1"/>
    <col min="14594" max="14599" width="9.140625" style="28"/>
    <col min="14600" max="14600" width="10.7109375" style="28" customWidth="1"/>
    <col min="14601" max="14848" width="9.140625" style="28"/>
    <col min="14849" max="14849" width="20.42578125" style="28" customWidth="1"/>
    <col min="14850" max="14855" width="9.140625" style="28"/>
    <col min="14856" max="14856" width="10.7109375" style="28" customWidth="1"/>
    <col min="14857" max="15104" width="9.140625" style="28"/>
    <col min="15105" max="15105" width="20.42578125" style="28" customWidth="1"/>
    <col min="15106" max="15111" width="9.140625" style="28"/>
    <col min="15112" max="15112" width="10.7109375" style="28" customWidth="1"/>
    <col min="15113" max="15360" width="9.140625" style="28"/>
    <col min="15361" max="15361" width="20.42578125" style="28" customWidth="1"/>
    <col min="15362" max="15367" width="9.140625" style="28"/>
    <col min="15368" max="15368" width="10.7109375" style="28" customWidth="1"/>
    <col min="15369" max="15616" width="9.140625" style="28"/>
    <col min="15617" max="15617" width="20.42578125" style="28" customWidth="1"/>
    <col min="15618" max="15623" width="9.140625" style="28"/>
    <col min="15624" max="15624" width="10.7109375" style="28" customWidth="1"/>
    <col min="15625" max="15872" width="9.140625" style="28"/>
    <col min="15873" max="15873" width="20.42578125" style="28" customWidth="1"/>
    <col min="15874" max="15879" width="9.140625" style="28"/>
    <col min="15880" max="15880" width="10.7109375" style="28" customWidth="1"/>
    <col min="15881" max="16128" width="9.140625" style="28"/>
    <col min="16129" max="16129" width="20.42578125" style="28" customWidth="1"/>
    <col min="16130" max="16135" width="9.140625" style="28"/>
    <col min="16136" max="16136" width="10.7109375" style="28" customWidth="1"/>
    <col min="16137" max="16384" width="9.140625" style="28"/>
  </cols>
  <sheetData>
    <row r="1" spans="1:8" ht="27" customHeight="1" x14ac:dyDescent="0.2">
      <c r="A1" s="889" t="s">
        <v>2027</v>
      </c>
      <c r="B1" s="889"/>
      <c r="C1" s="889"/>
      <c r="D1" s="889"/>
      <c r="E1" s="889"/>
      <c r="F1" s="889"/>
      <c r="G1" s="889"/>
      <c r="H1" s="889"/>
    </row>
    <row r="2" spans="1:8" ht="12.75" customHeight="1" x14ac:dyDescent="0.2">
      <c r="A2" s="698"/>
      <c r="B2" s="698"/>
      <c r="C2" s="698"/>
      <c r="D2" s="698"/>
      <c r="E2" s="698"/>
      <c r="F2" s="698"/>
      <c r="G2" s="698"/>
      <c r="H2" s="698"/>
    </row>
    <row r="3" spans="1:8" ht="13.5" customHeight="1" thickBot="1" x14ac:dyDescent="0.25">
      <c r="A3" s="953" t="s">
        <v>2028</v>
      </c>
      <c r="B3" s="953"/>
      <c r="C3" s="953"/>
      <c r="D3" s="953"/>
      <c r="E3" s="953"/>
      <c r="F3" s="953"/>
      <c r="G3" s="953"/>
      <c r="H3" s="953"/>
    </row>
    <row r="4" spans="1:8" s="31" customFormat="1" ht="12.75" customHeight="1" x14ac:dyDescent="0.2">
      <c r="A4" s="954"/>
      <c r="B4" s="874" t="s">
        <v>1312</v>
      </c>
      <c r="C4" s="874" t="s">
        <v>1993</v>
      </c>
      <c r="D4" s="874" t="s">
        <v>2029</v>
      </c>
      <c r="E4" s="874"/>
      <c r="F4" s="874"/>
      <c r="G4" s="874"/>
      <c r="H4" s="874"/>
    </row>
    <row r="5" spans="1:8" s="31" customFormat="1" ht="45.75" thickBot="1" x14ac:dyDescent="0.25">
      <c r="A5" s="955"/>
      <c r="B5" s="875"/>
      <c r="C5" s="875"/>
      <c r="D5" s="696" t="s">
        <v>2018</v>
      </c>
      <c r="E5" s="696" t="s">
        <v>2019</v>
      </c>
      <c r="F5" s="696" t="s">
        <v>2020</v>
      </c>
      <c r="G5" s="696" t="s">
        <v>2021</v>
      </c>
      <c r="H5" s="696" t="s">
        <v>2022</v>
      </c>
    </row>
    <row r="6" spans="1:8" x14ac:dyDescent="0.2">
      <c r="A6" s="718" t="s">
        <v>2030</v>
      </c>
      <c r="B6" s="719"/>
      <c r="C6" s="719"/>
      <c r="D6" s="719"/>
      <c r="E6" s="719"/>
      <c r="F6" s="719"/>
      <c r="G6" s="719"/>
      <c r="H6" s="719"/>
    </row>
    <row r="7" spans="1:8" x14ac:dyDescent="0.2">
      <c r="A7" s="718" t="s">
        <v>303</v>
      </c>
      <c r="B7" s="720" t="s">
        <v>360</v>
      </c>
      <c r="C7" s="721">
        <v>516.52</v>
      </c>
      <c r="D7" s="721">
        <v>705.76</v>
      </c>
      <c r="E7" s="721">
        <v>501.79</v>
      </c>
      <c r="F7" s="721">
        <v>432.15</v>
      </c>
      <c r="G7" s="721">
        <v>407.86</v>
      </c>
      <c r="H7" s="721">
        <v>418.39</v>
      </c>
    </row>
    <row r="8" spans="1:8" x14ac:dyDescent="0.2">
      <c r="A8" s="718"/>
      <c r="B8" s="720" t="s">
        <v>361</v>
      </c>
      <c r="C8" s="721">
        <v>651.66</v>
      </c>
      <c r="D8" s="721">
        <v>893.34</v>
      </c>
      <c r="E8" s="721">
        <v>608.16</v>
      </c>
      <c r="F8" s="721">
        <v>547.82000000000005</v>
      </c>
      <c r="G8" s="721">
        <v>491.26</v>
      </c>
      <c r="H8" s="721">
        <v>520.76</v>
      </c>
    </row>
    <row r="9" spans="1:8" x14ac:dyDescent="0.2">
      <c r="A9" s="700"/>
      <c r="B9" s="720" t="s">
        <v>276</v>
      </c>
      <c r="C9" s="721">
        <v>781.45</v>
      </c>
      <c r="D9" s="721">
        <v>1076.99</v>
      </c>
      <c r="E9" s="721">
        <v>761.42</v>
      </c>
      <c r="F9" s="721">
        <v>687.93</v>
      </c>
      <c r="G9" s="721">
        <v>651.29</v>
      </c>
      <c r="H9" s="721">
        <v>603.57000000000005</v>
      </c>
    </row>
    <row r="10" spans="1:8" x14ac:dyDescent="0.2">
      <c r="A10" s="700"/>
      <c r="B10" s="720" t="s">
        <v>325</v>
      </c>
      <c r="C10" s="721">
        <v>1049.94</v>
      </c>
      <c r="D10" s="721">
        <v>1398.95</v>
      </c>
      <c r="E10" s="721">
        <v>971.91</v>
      </c>
      <c r="F10" s="721">
        <v>961.13</v>
      </c>
      <c r="G10" s="721">
        <v>792.02</v>
      </c>
      <c r="H10" s="721">
        <v>824.68</v>
      </c>
    </row>
    <row r="11" spans="1:8" x14ac:dyDescent="0.2">
      <c r="A11" s="700"/>
      <c r="B11" s="720" t="s">
        <v>268</v>
      </c>
      <c r="C11" s="721">
        <v>1149.33</v>
      </c>
      <c r="D11" s="721">
        <v>1565</v>
      </c>
      <c r="E11" s="721">
        <v>1056.46</v>
      </c>
      <c r="F11" s="721">
        <v>945.51</v>
      </c>
      <c r="G11" s="721">
        <v>891.31</v>
      </c>
      <c r="H11" s="721">
        <v>889.09</v>
      </c>
    </row>
    <row r="12" spans="1:8" x14ac:dyDescent="0.2">
      <c r="A12" s="700"/>
      <c r="B12" s="720" t="s">
        <v>326</v>
      </c>
      <c r="C12" s="721">
        <v>1304.6600000000001</v>
      </c>
      <c r="D12" s="721">
        <v>1763.44</v>
      </c>
      <c r="E12" s="721">
        <v>1167.6099999999999</v>
      </c>
      <c r="F12" s="721">
        <v>1026.28</v>
      </c>
      <c r="G12" s="721">
        <v>1008.08</v>
      </c>
      <c r="H12" s="721">
        <v>1012.77</v>
      </c>
    </row>
    <row r="13" spans="1:8" x14ac:dyDescent="0.2">
      <c r="A13" s="700"/>
      <c r="B13" s="720" t="s">
        <v>327</v>
      </c>
      <c r="C13" s="721">
        <v>1541.96</v>
      </c>
      <c r="D13" s="721">
        <v>2108.64</v>
      </c>
      <c r="E13" s="721">
        <v>1316.9</v>
      </c>
      <c r="F13" s="721">
        <v>1228.8900000000001</v>
      </c>
      <c r="G13" s="721">
        <v>1154.55</v>
      </c>
      <c r="H13" s="721">
        <v>1170.31</v>
      </c>
    </row>
    <row r="14" spans="1:8" x14ac:dyDescent="0.2">
      <c r="A14" s="700"/>
      <c r="B14" s="720" t="s">
        <v>328</v>
      </c>
      <c r="C14" s="721">
        <v>1915.19</v>
      </c>
      <c r="D14" s="721">
        <v>2540</v>
      </c>
      <c r="E14" s="721">
        <v>1584.14</v>
      </c>
      <c r="F14" s="721">
        <v>1501.31</v>
      </c>
      <c r="G14" s="721">
        <v>1360.36</v>
      </c>
      <c r="H14" s="721">
        <v>1504.48</v>
      </c>
    </row>
    <row r="15" spans="1:8" x14ac:dyDescent="0.2">
      <c r="A15" s="700"/>
      <c r="B15" s="720" t="s">
        <v>329</v>
      </c>
      <c r="C15" s="721">
        <v>2047.33</v>
      </c>
      <c r="D15" s="721">
        <v>2707.51</v>
      </c>
      <c r="E15" s="721">
        <v>1772.54</v>
      </c>
      <c r="F15" s="721">
        <v>1723.39</v>
      </c>
      <c r="G15" s="721">
        <v>1556.06</v>
      </c>
      <c r="H15" s="721">
        <v>1639.6</v>
      </c>
    </row>
    <row r="16" spans="1:8" x14ac:dyDescent="0.2">
      <c r="A16" s="700"/>
      <c r="B16" s="720" t="s">
        <v>269</v>
      </c>
      <c r="C16" s="721">
        <v>2062.9499999999998</v>
      </c>
      <c r="D16" s="721">
        <v>2722.89</v>
      </c>
      <c r="E16" s="721">
        <v>1838.59</v>
      </c>
      <c r="F16" s="721">
        <v>1618.49</v>
      </c>
      <c r="G16" s="721">
        <v>1615.92</v>
      </c>
      <c r="H16" s="721">
        <v>1685.39</v>
      </c>
    </row>
    <row r="17" spans="1:8" x14ac:dyDescent="0.2">
      <c r="A17" s="700"/>
      <c r="B17" s="720" t="s">
        <v>270</v>
      </c>
      <c r="C17" s="721">
        <v>2183.7600000000002</v>
      </c>
      <c r="D17" s="721">
        <v>2794.38</v>
      </c>
      <c r="E17" s="721">
        <v>1901.07</v>
      </c>
      <c r="F17" s="721">
        <v>2002.3</v>
      </c>
      <c r="G17" s="721">
        <v>1631.34</v>
      </c>
      <c r="H17" s="721">
        <v>1805.36</v>
      </c>
    </row>
    <row r="18" spans="1:8" x14ac:dyDescent="0.2">
      <c r="A18" s="700"/>
      <c r="B18" s="720" t="s">
        <v>271</v>
      </c>
      <c r="C18" s="721">
        <v>2244.4699999999998</v>
      </c>
      <c r="D18" s="721">
        <v>2898.72</v>
      </c>
      <c r="E18" s="721">
        <v>1805.23</v>
      </c>
      <c r="F18" s="721">
        <v>1965.74</v>
      </c>
      <c r="G18" s="721">
        <v>1655.29</v>
      </c>
      <c r="H18" s="721">
        <v>1823.92</v>
      </c>
    </row>
    <row r="19" spans="1:8" ht="13.5" thickBot="1" x14ac:dyDescent="0.25">
      <c r="A19" s="700"/>
      <c r="B19" s="722" t="s">
        <v>272</v>
      </c>
      <c r="C19" s="723">
        <v>2317.4</v>
      </c>
      <c r="D19" s="723">
        <v>3039.77</v>
      </c>
      <c r="E19" s="723">
        <v>1935.98</v>
      </c>
      <c r="F19" s="723">
        <v>2038.26</v>
      </c>
      <c r="G19" s="723">
        <v>1713.31</v>
      </c>
      <c r="H19" s="723">
        <v>1857.09</v>
      </c>
    </row>
    <row r="20" spans="1:8" x14ac:dyDescent="0.2">
      <c r="A20" s="700"/>
      <c r="B20" s="720" t="s">
        <v>273</v>
      </c>
      <c r="C20" s="721">
        <v>2269.25</v>
      </c>
      <c r="D20" s="721">
        <v>3063.1</v>
      </c>
      <c r="E20" s="721">
        <v>1907.71</v>
      </c>
      <c r="F20" s="721">
        <v>1999.9</v>
      </c>
      <c r="G20" s="721">
        <v>1731.13</v>
      </c>
      <c r="H20" s="721">
        <v>1754.19</v>
      </c>
    </row>
    <row r="21" spans="1:8" x14ac:dyDescent="0.2">
      <c r="A21" s="700"/>
      <c r="B21" s="720">
        <v>2015</v>
      </c>
      <c r="C21" s="721">
        <v>2351.5300000000002</v>
      </c>
      <c r="D21" s="721">
        <v>3182.18</v>
      </c>
      <c r="E21" s="721">
        <v>1853.84</v>
      </c>
      <c r="F21" s="721">
        <v>2020.63</v>
      </c>
      <c r="G21" s="721">
        <v>1526.17</v>
      </c>
      <c r="H21" s="721">
        <v>1755</v>
      </c>
    </row>
    <row r="22" spans="1:8" x14ac:dyDescent="0.2">
      <c r="A22" s="700"/>
      <c r="B22" s="720">
        <v>2016</v>
      </c>
      <c r="C22" s="721">
        <v>2523.9899999999998</v>
      </c>
      <c r="D22" s="721">
        <v>3440.6</v>
      </c>
      <c r="E22" s="721">
        <v>2072.5500000000002</v>
      </c>
      <c r="F22" s="721">
        <v>1960.41</v>
      </c>
      <c r="G22" s="721">
        <v>1792.17</v>
      </c>
      <c r="H22" s="721">
        <v>1830.17</v>
      </c>
    </row>
    <row r="23" spans="1:8" x14ac:dyDescent="0.2">
      <c r="A23" s="700"/>
      <c r="B23" s="720">
        <v>2017</v>
      </c>
      <c r="C23" s="721">
        <v>2874.14</v>
      </c>
      <c r="D23" s="721">
        <v>3957.33</v>
      </c>
      <c r="E23" s="721">
        <v>2171.62</v>
      </c>
      <c r="F23" s="721">
        <v>2381.94</v>
      </c>
      <c r="G23" s="721">
        <v>1782.34</v>
      </c>
      <c r="H23" s="721">
        <v>2011.13</v>
      </c>
    </row>
    <row r="24" spans="1:8" x14ac:dyDescent="0.2">
      <c r="A24" s="700"/>
      <c r="B24" s="720">
        <v>2018</v>
      </c>
      <c r="C24" s="721">
        <v>3666.59</v>
      </c>
      <c r="D24" s="721">
        <v>5381.56</v>
      </c>
      <c r="E24" s="721">
        <v>2499.0100000000002</v>
      </c>
      <c r="F24" s="721">
        <v>2531.77</v>
      </c>
      <c r="G24" s="721">
        <v>2044.8</v>
      </c>
      <c r="H24" s="721">
        <v>2304.92</v>
      </c>
    </row>
    <row r="25" spans="1:8" x14ac:dyDescent="0.2">
      <c r="A25" s="700"/>
      <c r="B25" s="720">
        <v>2019</v>
      </c>
      <c r="C25" s="721">
        <v>4091.83</v>
      </c>
      <c r="D25" s="721">
        <v>6003.15</v>
      </c>
      <c r="E25" s="721">
        <v>2849.99</v>
      </c>
      <c r="F25" s="721">
        <v>2751.67</v>
      </c>
      <c r="G25" s="721">
        <v>2431.5</v>
      </c>
      <c r="H25" s="721">
        <v>2453.25</v>
      </c>
    </row>
    <row r="26" spans="1:8" x14ac:dyDescent="0.2">
      <c r="A26" s="700"/>
      <c r="B26" s="720">
        <v>2020</v>
      </c>
      <c r="C26" s="721">
        <v>4371.8599999999997</v>
      </c>
      <c r="D26" s="721">
        <v>6326.35</v>
      </c>
      <c r="E26" s="721">
        <v>2977.56</v>
      </c>
      <c r="F26" s="721">
        <v>2822</v>
      </c>
      <c r="G26" s="721">
        <v>2750.04</v>
      </c>
      <c r="H26" s="721">
        <v>2723.46</v>
      </c>
    </row>
    <row r="27" spans="1:8" x14ac:dyDescent="0.2">
      <c r="A27" s="700"/>
      <c r="B27" s="720"/>
      <c r="C27" s="721"/>
      <c r="D27" s="721"/>
      <c r="E27" s="721"/>
      <c r="F27" s="721"/>
      <c r="G27" s="721"/>
      <c r="H27" s="721"/>
    </row>
    <row r="28" spans="1:8" ht="21" x14ac:dyDescent="0.2">
      <c r="A28" s="718" t="s">
        <v>2338</v>
      </c>
      <c r="B28" s="720"/>
      <c r="C28" s="721"/>
      <c r="D28" s="721"/>
      <c r="E28" s="721"/>
      <c r="F28" s="721"/>
      <c r="G28" s="721"/>
      <c r="H28" s="721"/>
    </row>
    <row r="29" spans="1:8" x14ac:dyDescent="0.2">
      <c r="A29" s="718" t="s">
        <v>108</v>
      </c>
      <c r="B29" s="720" t="s">
        <v>360</v>
      </c>
      <c r="C29" s="721">
        <v>387.65</v>
      </c>
      <c r="D29" s="721">
        <v>613.30999999999995</v>
      </c>
      <c r="E29" s="721">
        <v>371.28</v>
      </c>
      <c r="F29" s="721">
        <v>183.29</v>
      </c>
      <c r="G29" s="721">
        <v>294.33999999999997</v>
      </c>
      <c r="H29" s="721">
        <v>284.52999999999997</v>
      </c>
    </row>
    <row r="30" spans="1:8" x14ac:dyDescent="0.2">
      <c r="A30" s="718"/>
      <c r="B30" s="720" t="s">
        <v>361</v>
      </c>
      <c r="C30" s="721">
        <v>502.5</v>
      </c>
      <c r="D30" s="721">
        <v>790.35</v>
      </c>
      <c r="E30" s="721">
        <v>469.12</v>
      </c>
      <c r="F30" s="721">
        <v>250.3</v>
      </c>
      <c r="G30" s="721">
        <v>362.54</v>
      </c>
      <c r="H30" s="721">
        <v>363.51</v>
      </c>
    </row>
    <row r="31" spans="1:8" x14ac:dyDescent="0.2">
      <c r="A31" s="700"/>
      <c r="B31" s="720" t="s">
        <v>276</v>
      </c>
      <c r="C31" s="721">
        <v>595.85</v>
      </c>
      <c r="D31" s="721">
        <v>951.64</v>
      </c>
      <c r="E31" s="721">
        <v>574.66</v>
      </c>
      <c r="F31" s="721">
        <v>313.26</v>
      </c>
      <c r="G31" s="721">
        <v>507.03</v>
      </c>
      <c r="H31" s="721">
        <v>408.6</v>
      </c>
    </row>
    <row r="32" spans="1:8" x14ac:dyDescent="0.2">
      <c r="A32" s="700"/>
      <c r="B32" s="720" t="s">
        <v>325</v>
      </c>
      <c r="C32" s="721">
        <v>813.76</v>
      </c>
      <c r="D32" s="721">
        <v>1232.6300000000001</v>
      </c>
      <c r="E32" s="721">
        <v>758.89</v>
      </c>
      <c r="F32" s="721">
        <v>459.6</v>
      </c>
      <c r="G32" s="721">
        <v>601.02</v>
      </c>
      <c r="H32" s="721">
        <v>579.37</v>
      </c>
    </row>
    <row r="33" spans="1:8" x14ac:dyDescent="0.2">
      <c r="A33" s="700"/>
      <c r="B33" s="720" t="s">
        <v>268</v>
      </c>
      <c r="C33" s="721">
        <v>939.24</v>
      </c>
      <c r="D33" s="721">
        <v>1414.63</v>
      </c>
      <c r="E33" s="721">
        <v>848.7</v>
      </c>
      <c r="F33" s="721">
        <v>517.25</v>
      </c>
      <c r="G33" s="721">
        <v>727.19</v>
      </c>
      <c r="H33" s="721">
        <v>671.29</v>
      </c>
    </row>
    <row r="34" spans="1:8" x14ac:dyDescent="0.2">
      <c r="A34" s="700"/>
      <c r="B34" s="720" t="s">
        <v>326</v>
      </c>
      <c r="C34" s="721">
        <v>1083.46</v>
      </c>
      <c r="D34" s="721">
        <v>1604.4</v>
      </c>
      <c r="E34" s="721">
        <v>948.52</v>
      </c>
      <c r="F34" s="721">
        <v>564.84</v>
      </c>
      <c r="G34" s="721">
        <v>824.6</v>
      </c>
      <c r="H34" s="721">
        <v>784.36</v>
      </c>
    </row>
    <row r="35" spans="1:8" x14ac:dyDescent="0.2">
      <c r="A35" s="700"/>
      <c r="B35" s="720" t="s">
        <v>327</v>
      </c>
      <c r="C35" s="721">
        <v>1275.47</v>
      </c>
      <c r="D35" s="721">
        <v>1924.27</v>
      </c>
      <c r="E35" s="721">
        <v>1053.67</v>
      </c>
      <c r="F35" s="721">
        <v>627.25</v>
      </c>
      <c r="G35" s="721">
        <v>956.3</v>
      </c>
      <c r="H35" s="721">
        <v>892.78</v>
      </c>
    </row>
    <row r="36" spans="1:8" x14ac:dyDescent="0.2">
      <c r="A36" s="700"/>
      <c r="B36" s="720" t="s">
        <v>328</v>
      </c>
      <c r="C36" s="721">
        <v>1619.83</v>
      </c>
      <c r="D36" s="721">
        <v>2337.5700000000002</v>
      </c>
      <c r="E36" s="721">
        <v>1311.12</v>
      </c>
      <c r="F36" s="721">
        <v>791.89</v>
      </c>
      <c r="G36" s="721">
        <v>1144.6600000000001</v>
      </c>
      <c r="H36" s="721">
        <v>1196.1400000000001</v>
      </c>
    </row>
    <row r="37" spans="1:8" x14ac:dyDescent="0.2">
      <c r="A37" s="700"/>
      <c r="B37" s="720" t="s">
        <v>329</v>
      </c>
      <c r="C37" s="721">
        <v>1729.49</v>
      </c>
      <c r="D37" s="721">
        <v>2484.44</v>
      </c>
      <c r="E37" s="721">
        <v>1438.68</v>
      </c>
      <c r="F37" s="721">
        <v>954.06</v>
      </c>
      <c r="G37" s="721">
        <v>1318.9</v>
      </c>
      <c r="H37" s="721">
        <v>1313.76</v>
      </c>
    </row>
    <row r="38" spans="1:8" x14ac:dyDescent="0.2">
      <c r="A38" s="700"/>
      <c r="B38" s="720" t="s">
        <v>269</v>
      </c>
      <c r="C38" s="721">
        <v>1735.21</v>
      </c>
      <c r="D38" s="721">
        <v>2486.29</v>
      </c>
      <c r="E38" s="721">
        <v>1506.15</v>
      </c>
      <c r="F38" s="721">
        <v>907.04</v>
      </c>
      <c r="G38" s="721">
        <v>1352.95</v>
      </c>
      <c r="H38" s="721">
        <v>1344.44</v>
      </c>
    </row>
    <row r="39" spans="1:8" x14ac:dyDescent="0.2">
      <c r="A39" s="700"/>
      <c r="B39" s="720" t="s">
        <v>270</v>
      </c>
      <c r="C39" s="721">
        <v>1785.3</v>
      </c>
      <c r="D39" s="721">
        <v>2539.31</v>
      </c>
      <c r="E39" s="721">
        <v>1479.7</v>
      </c>
      <c r="F39" s="721">
        <v>959.57</v>
      </c>
      <c r="G39" s="721">
        <v>1348.34</v>
      </c>
      <c r="H39" s="721">
        <v>1409.75</v>
      </c>
    </row>
    <row r="40" spans="1:8" x14ac:dyDescent="0.2">
      <c r="A40" s="700"/>
      <c r="B40" s="720" t="s">
        <v>271</v>
      </c>
      <c r="C40" s="721">
        <v>1856.98</v>
      </c>
      <c r="D40" s="721">
        <v>2624.35</v>
      </c>
      <c r="E40" s="721">
        <v>1439.13</v>
      </c>
      <c r="F40" s="721">
        <v>1025.52</v>
      </c>
      <c r="G40" s="721">
        <v>1396.15</v>
      </c>
      <c r="H40" s="721">
        <v>1436.46</v>
      </c>
    </row>
    <row r="41" spans="1:8" ht="13.5" thickBot="1" x14ac:dyDescent="0.25">
      <c r="A41" s="700"/>
      <c r="B41" s="722" t="s">
        <v>272</v>
      </c>
      <c r="C41" s="723">
        <v>1940.32</v>
      </c>
      <c r="D41" s="723">
        <v>2784.48</v>
      </c>
      <c r="E41" s="723">
        <v>1568.23</v>
      </c>
      <c r="F41" s="723">
        <v>1074.28</v>
      </c>
      <c r="G41" s="723">
        <v>1459.67</v>
      </c>
      <c r="H41" s="723">
        <v>1491.02</v>
      </c>
    </row>
    <row r="42" spans="1:8" x14ac:dyDescent="0.2">
      <c r="A42" s="700"/>
      <c r="B42" s="720" t="s">
        <v>273</v>
      </c>
      <c r="C42" s="721">
        <v>1914.17</v>
      </c>
      <c r="D42" s="721">
        <v>2808.33</v>
      </c>
      <c r="E42" s="721">
        <v>1547.34</v>
      </c>
      <c r="F42" s="721">
        <v>1077.1199999999999</v>
      </c>
      <c r="G42" s="721">
        <v>1479.43</v>
      </c>
      <c r="H42" s="721">
        <v>1422.69</v>
      </c>
    </row>
    <row r="43" spans="1:8" x14ac:dyDescent="0.2">
      <c r="A43" s="700"/>
      <c r="B43" s="720">
        <v>2015</v>
      </c>
      <c r="C43" s="721">
        <v>2063.5700000000002</v>
      </c>
      <c r="D43" s="721">
        <v>2962.06</v>
      </c>
      <c r="E43" s="721">
        <v>1540.98</v>
      </c>
      <c r="F43" s="721">
        <v>1180.21</v>
      </c>
      <c r="G43" s="721">
        <v>1300.8699999999999</v>
      </c>
      <c r="H43" s="721">
        <v>1493.3</v>
      </c>
    </row>
    <row r="44" spans="1:8" x14ac:dyDescent="0.2">
      <c r="A44" s="700"/>
      <c r="B44" s="720">
        <v>2016</v>
      </c>
      <c r="C44" s="721">
        <v>2250.79</v>
      </c>
      <c r="D44" s="721">
        <v>3225.51</v>
      </c>
      <c r="E44" s="721">
        <v>1744.59</v>
      </c>
      <c r="F44" s="721">
        <v>1262.1400000000001</v>
      </c>
      <c r="G44" s="721">
        <v>1579.29</v>
      </c>
      <c r="H44" s="721">
        <v>1571.55</v>
      </c>
    </row>
    <row r="45" spans="1:8" x14ac:dyDescent="0.2">
      <c r="A45" s="700"/>
      <c r="B45" s="720">
        <v>2017</v>
      </c>
      <c r="C45" s="721">
        <v>2591.9299999999998</v>
      </c>
      <c r="D45" s="721">
        <v>3736.52</v>
      </c>
      <c r="E45" s="721">
        <v>1862.1</v>
      </c>
      <c r="F45" s="721">
        <v>1466.3</v>
      </c>
      <c r="G45" s="721">
        <v>1566.2</v>
      </c>
      <c r="H45" s="721">
        <v>1760.85</v>
      </c>
    </row>
    <row r="46" spans="1:8" x14ac:dyDescent="0.2">
      <c r="A46" s="700"/>
      <c r="B46" s="720">
        <v>2018</v>
      </c>
      <c r="C46" s="721">
        <v>3393.93</v>
      </c>
      <c r="D46" s="721">
        <v>5166.6499999999996</v>
      </c>
      <c r="E46" s="721">
        <v>2157.9299999999998</v>
      </c>
      <c r="F46" s="721">
        <v>1708.54</v>
      </c>
      <c r="G46" s="721">
        <v>1851.25</v>
      </c>
      <c r="H46" s="721">
        <v>2058</v>
      </c>
    </row>
    <row r="47" spans="1:8" x14ac:dyDescent="0.2">
      <c r="A47" s="700"/>
      <c r="B47" s="720">
        <v>2019</v>
      </c>
      <c r="C47" s="721">
        <v>3813.95</v>
      </c>
      <c r="D47" s="721">
        <v>5778.98</v>
      </c>
      <c r="E47" s="721">
        <v>2493.88</v>
      </c>
      <c r="F47" s="721">
        <v>1877.57</v>
      </c>
      <c r="G47" s="721">
        <v>2211.48</v>
      </c>
      <c r="H47" s="721">
        <v>2209.96</v>
      </c>
    </row>
    <row r="48" spans="1:8" x14ac:dyDescent="0.2">
      <c r="A48" s="700"/>
      <c r="B48" s="720">
        <v>2020</v>
      </c>
      <c r="C48" s="721">
        <v>4052.48</v>
      </c>
      <c r="D48" s="721">
        <v>6057.39</v>
      </c>
      <c r="E48" s="721">
        <v>2606.4899999999998</v>
      </c>
      <c r="F48" s="721">
        <v>1915.1</v>
      </c>
      <c r="G48" s="721">
        <v>2482.0300000000002</v>
      </c>
      <c r="H48" s="721">
        <v>2429.8000000000002</v>
      </c>
    </row>
    <row r="49" spans="1:8" x14ac:dyDescent="0.2">
      <c r="A49" s="700"/>
      <c r="B49" s="720"/>
      <c r="C49" s="721"/>
      <c r="D49" s="721"/>
      <c r="E49" s="721"/>
      <c r="F49" s="721"/>
      <c r="G49" s="721"/>
      <c r="H49" s="721"/>
    </row>
    <row r="50" spans="1:8" ht="22.5" x14ac:dyDescent="0.2">
      <c r="A50" s="724" t="s">
        <v>2031</v>
      </c>
      <c r="B50" s="725" t="s">
        <v>360</v>
      </c>
      <c r="C50" s="726">
        <v>287.89999999999998</v>
      </c>
      <c r="D50" s="726">
        <v>426.59</v>
      </c>
      <c r="E50" s="726">
        <v>318.62</v>
      </c>
      <c r="F50" s="726">
        <v>144.41999999999999</v>
      </c>
      <c r="G50" s="726">
        <v>245.17</v>
      </c>
      <c r="H50" s="726">
        <v>221.71</v>
      </c>
    </row>
    <row r="51" spans="1:8" x14ac:dyDescent="0.2">
      <c r="A51" s="700"/>
      <c r="B51" s="725" t="s">
        <v>361</v>
      </c>
      <c r="C51" s="726">
        <v>370.99</v>
      </c>
      <c r="D51" s="726">
        <v>546.91999999999996</v>
      </c>
      <c r="E51" s="726">
        <v>400.46</v>
      </c>
      <c r="F51" s="726">
        <v>192.3</v>
      </c>
      <c r="G51" s="726">
        <v>301.88</v>
      </c>
      <c r="H51" s="726">
        <v>283.77</v>
      </c>
    </row>
    <row r="52" spans="1:8" x14ac:dyDescent="0.2">
      <c r="A52" s="700"/>
      <c r="B52" s="725" t="s">
        <v>276</v>
      </c>
      <c r="C52" s="726">
        <v>449.42</v>
      </c>
      <c r="D52" s="726">
        <v>671.08</v>
      </c>
      <c r="E52" s="726">
        <v>504.58</v>
      </c>
      <c r="F52" s="726">
        <v>248.51</v>
      </c>
      <c r="G52" s="726">
        <v>409.63</v>
      </c>
      <c r="H52" s="726">
        <v>335.25</v>
      </c>
    </row>
    <row r="53" spans="1:8" x14ac:dyDescent="0.2">
      <c r="A53" s="700"/>
      <c r="B53" s="725" t="s">
        <v>325</v>
      </c>
      <c r="C53" s="726">
        <v>615.79999999999995</v>
      </c>
      <c r="D53" s="726">
        <v>862.76</v>
      </c>
      <c r="E53" s="726">
        <v>665.8</v>
      </c>
      <c r="F53" s="726">
        <v>358.01</v>
      </c>
      <c r="G53" s="726">
        <v>513.04999999999995</v>
      </c>
      <c r="H53" s="726">
        <v>474.83</v>
      </c>
    </row>
    <row r="54" spans="1:8" x14ac:dyDescent="0.2">
      <c r="A54" s="718"/>
      <c r="B54" s="725" t="s">
        <v>268</v>
      </c>
      <c r="C54" s="726">
        <v>720.27</v>
      </c>
      <c r="D54" s="726">
        <v>1010.3</v>
      </c>
      <c r="E54" s="726">
        <v>729.12</v>
      </c>
      <c r="F54" s="726">
        <v>416.26</v>
      </c>
      <c r="G54" s="726">
        <v>614.01</v>
      </c>
      <c r="H54" s="726">
        <v>555.04</v>
      </c>
    </row>
    <row r="55" spans="1:8" x14ac:dyDescent="0.2">
      <c r="A55" s="724"/>
      <c r="B55" s="725" t="s">
        <v>326</v>
      </c>
      <c r="C55" s="726">
        <v>815.46</v>
      </c>
      <c r="D55" s="726">
        <v>1126.06</v>
      </c>
      <c r="E55" s="726">
        <v>815.25</v>
      </c>
      <c r="F55" s="726">
        <v>447.51</v>
      </c>
      <c r="G55" s="726">
        <v>704.61</v>
      </c>
      <c r="H55" s="726">
        <v>633.25</v>
      </c>
    </row>
    <row r="56" spans="1:8" x14ac:dyDescent="0.2">
      <c r="A56" s="724"/>
      <c r="B56" s="725" t="s">
        <v>327</v>
      </c>
      <c r="C56" s="726">
        <v>946</v>
      </c>
      <c r="D56" s="726">
        <v>1318.76</v>
      </c>
      <c r="E56" s="726">
        <v>895.59</v>
      </c>
      <c r="F56" s="726">
        <v>507.7</v>
      </c>
      <c r="G56" s="726">
        <v>793.85</v>
      </c>
      <c r="H56" s="726">
        <v>725.15</v>
      </c>
    </row>
    <row r="57" spans="1:8" x14ac:dyDescent="0.2">
      <c r="A57" s="724"/>
      <c r="B57" s="725" t="s">
        <v>328</v>
      </c>
      <c r="C57" s="726">
        <v>1185.33</v>
      </c>
      <c r="D57" s="726">
        <v>1573.16</v>
      </c>
      <c r="E57" s="726">
        <v>1121.77</v>
      </c>
      <c r="F57" s="726">
        <v>619.91</v>
      </c>
      <c r="G57" s="726">
        <v>932.03</v>
      </c>
      <c r="H57" s="726">
        <v>958.52</v>
      </c>
    </row>
    <row r="58" spans="1:8" x14ac:dyDescent="0.2">
      <c r="A58" s="724"/>
      <c r="B58" s="725" t="s">
        <v>329</v>
      </c>
      <c r="C58" s="726">
        <v>1275.03</v>
      </c>
      <c r="D58" s="726">
        <v>1670.16</v>
      </c>
      <c r="E58" s="726">
        <v>1193.8</v>
      </c>
      <c r="F58" s="726">
        <v>758.07</v>
      </c>
      <c r="G58" s="726">
        <v>1085.74</v>
      </c>
      <c r="H58" s="726">
        <v>1063.67</v>
      </c>
    </row>
    <row r="59" spans="1:8" x14ac:dyDescent="0.2">
      <c r="A59" s="724"/>
      <c r="B59" s="725" t="s">
        <v>269</v>
      </c>
      <c r="C59" s="726">
        <v>1286.29</v>
      </c>
      <c r="D59" s="726">
        <v>1672.82</v>
      </c>
      <c r="E59" s="726">
        <v>1268.0899999999999</v>
      </c>
      <c r="F59" s="726">
        <v>733.23</v>
      </c>
      <c r="G59" s="726">
        <v>1128.2</v>
      </c>
      <c r="H59" s="726">
        <v>1090.9000000000001</v>
      </c>
    </row>
    <row r="60" spans="1:8" x14ac:dyDescent="0.2">
      <c r="A60" s="724"/>
      <c r="B60" s="725" t="s">
        <v>270</v>
      </c>
      <c r="C60" s="726">
        <v>1320.83</v>
      </c>
      <c r="D60" s="726">
        <v>1710.65</v>
      </c>
      <c r="E60" s="726">
        <v>1283.8900000000001</v>
      </c>
      <c r="F60" s="726">
        <v>801.41</v>
      </c>
      <c r="G60" s="726">
        <v>1112.25</v>
      </c>
      <c r="H60" s="726">
        <v>1127.1600000000001</v>
      </c>
    </row>
    <row r="61" spans="1:8" x14ac:dyDescent="0.2">
      <c r="A61" s="724"/>
      <c r="B61" s="725" t="s">
        <v>271</v>
      </c>
      <c r="C61" s="726">
        <v>1387.9</v>
      </c>
      <c r="D61" s="726">
        <v>1787</v>
      </c>
      <c r="E61" s="726">
        <v>1280.44</v>
      </c>
      <c r="F61" s="726">
        <v>856.4</v>
      </c>
      <c r="G61" s="726">
        <v>1156.18</v>
      </c>
      <c r="H61" s="726">
        <v>1175.9000000000001</v>
      </c>
    </row>
    <row r="62" spans="1:8" ht="13.5" thickBot="1" x14ac:dyDescent="0.25">
      <c r="A62" s="724"/>
      <c r="B62" s="727" t="s">
        <v>272</v>
      </c>
      <c r="C62" s="728">
        <v>1441.32</v>
      </c>
      <c r="D62" s="728">
        <v>1882.11</v>
      </c>
      <c r="E62" s="728">
        <v>1362.37</v>
      </c>
      <c r="F62" s="728">
        <v>895.17</v>
      </c>
      <c r="G62" s="728">
        <v>1204.1400000000001</v>
      </c>
      <c r="H62" s="728">
        <v>1207.8699999999999</v>
      </c>
    </row>
    <row r="63" spans="1:8" x14ac:dyDescent="0.2">
      <c r="A63" s="729"/>
      <c r="B63" s="730" t="s">
        <v>273</v>
      </c>
      <c r="C63" s="731">
        <v>1419.55</v>
      </c>
      <c r="D63" s="731">
        <v>1889.32</v>
      </c>
      <c r="E63" s="731">
        <v>1331.89</v>
      </c>
      <c r="F63" s="731">
        <v>899.67</v>
      </c>
      <c r="G63" s="731">
        <v>1228.73</v>
      </c>
      <c r="H63" s="731">
        <v>1161.48</v>
      </c>
    </row>
    <row r="64" spans="1:8" x14ac:dyDescent="0.2">
      <c r="A64" s="729"/>
      <c r="B64" s="730">
        <v>2015</v>
      </c>
      <c r="C64" s="731">
        <v>1500.35</v>
      </c>
      <c r="D64" s="731">
        <v>1948.1</v>
      </c>
      <c r="E64" s="731">
        <v>1360.49</v>
      </c>
      <c r="F64" s="731">
        <v>990.75</v>
      </c>
      <c r="G64" s="731">
        <v>1093.0899999999999</v>
      </c>
      <c r="H64" s="731">
        <v>1210.7</v>
      </c>
    </row>
    <row r="65" spans="1:8" x14ac:dyDescent="0.2">
      <c r="A65" s="729"/>
      <c r="B65" s="730">
        <v>2016</v>
      </c>
      <c r="C65" s="731">
        <v>1612.64</v>
      </c>
      <c r="D65" s="731">
        <v>2089.25</v>
      </c>
      <c r="E65" s="731">
        <v>1532.26</v>
      </c>
      <c r="F65" s="731">
        <v>1041.43</v>
      </c>
      <c r="G65" s="731">
        <v>1262.26</v>
      </c>
      <c r="H65" s="731">
        <v>1270.8800000000001</v>
      </c>
    </row>
    <row r="66" spans="1:8" x14ac:dyDescent="0.2">
      <c r="A66" s="729"/>
      <c r="B66" s="730">
        <v>2017</v>
      </c>
      <c r="C66" s="731">
        <v>1841.4</v>
      </c>
      <c r="D66" s="731">
        <v>2397.79</v>
      </c>
      <c r="E66" s="731">
        <v>1642.52</v>
      </c>
      <c r="F66" s="731">
        <v>1207.8</v>
      </c>
      <c r="G66" s="731">
        <v>1261.78</v>
      </c>
      <c r="H66" s="731">
        <v>1435.61</v>
      </c>
    </row>
    <row r="67" spans="1:8" x14ac:dyDescent="0.2">
      <c r="A67" s="729"/>
      <c r="B67" s="730">
        <v>2018</v>
      </c>
      <c r="C67" s="731">
        <v>2070.79</v>
      </c>
      <c r="D67" s="731">
        <v>2717.86</v>
      </c>
      <c r="E67" s="731">
        <v>1793.02</v>
      </c>
      <c r="F67" s="731">
        <v>1378.49</v>
      </c>
      <c r="G67" s="731">
        <v>1415.06</v>
      </c>
      <c r="H67" s="731">
        <v>1572.24</v>
      </c>
    </row>
    <row r="68" spans="1:8" x14ac:dyDescent="0.2">
      <c r="A68" s="729"/>
      <c r="B68" s="730">
        <v>2019</v>
      </c>
      <c r="C68" s="731">
        <v>2286.73</v>
      </c>
      <c r="D68" s="731">
        <v>2999.28</v>
      </c>
      <c r="E68" s="731">
        <v>2033.16</v>
      </c>
      <c r="F68" s="731">
        <v>1489.67</v>
      </c>
      <c r="G68" s="731">
        <v>1640.81</v>
      </c>
      <c r="H68" s="731">
        <v>1693.81</v>
      </c>
    </row>
    <row r="69" spans="1:8" x14ac:dyDescent="0.2">
      <c r="A69" s="729"/>
      <c r="B69" s="730">
        <v>2020</v>
      </c>
      <c r="C69" s="731">
        <v>2394.13</v>
      </c>
      <c r="D69" s="731">
        <v>3052.28</v>
      </c>
      <c r="E69" s="731">
        <v>2172.8000000000002</v>
      </c>
      <c r="F69" s="731">
        <v>1471.95</v>
      </c>
      <c r="G69" s="731">
        <v>1842.39</v>
      </c>
      <c r="H69" s="731">
        <v>1860.81</v>
      </c>
    </row>
    <row r="70" spans="1:8" x14ac:dyDescent="0.2">
      <c r="A70" s="729"/>
      <c r="B70" s="730"/>
      <c r="C70" s="731"/>
      <c r="D70" s="731"/>
      <c r="E70" s="731"/>
      <c r="F70" s="731"/>
      <c r="G70" s="731"/>
      <c r="H70" s="731"/>
    </row>
    <row r="71" spans="1:8" ht="22.5" x14ac:dyDescent="0.2">
      <c r="A71" s="105" t="s">
        <v>2032</v>
      </c>
      <c r="B71" s="77" t="s">
        <v>360</v>
      </c>
      <c r="C71" s="732">
        <v>121.55</v>
      </c>
      <c r="D71" s="732">
        <v>171.32</v>
      </c>
      <c r="E71" s="732">
        <v>134.62</v>
      </c>
      <c r="F71" s="732">
        <v>65.89</v>
      </c>
      <c r="G71" s="732">
        <v>116.77</v>
      </c>
      <c r="H71" s="732">
        <v>97.85</v>
      </c>
    </row>
    <row r="72" spans="1:8" x14ac:dyDescent="0.2">
      <c r="A72" s="724"/>
      <c r="B72" s="36" t="s">
        <v>361</v>
      </c>
      <c r="C72" s="733">
        <v>148.81</v>
      </c>
      <c r="D72" s="733">
        <v>208.72</v>
      </c>
      <c r="E72" s="733">
        <v>166.37</v>
      </c>
      <c r="F72" s="733">
        <v>85.8</v>
      </c>
      <c r="G72" s="733">
        <v>137.54</v>
      </c>
      <c r="H72" s="733">
        <v>118.21</v>
      </c>
    </row>
    <row r="73" spans="1:8" x14ac:dyDescent="0.2">
      <c r="A73" s="724"/>
      <c r="B73" s="36" t="s">
        <v>276</v>
      </c>
      <c r="C73" s="733">
        <v>178.1</v>
      </c>
      <c r="D73" s="733">
        <v>251.63</v>
      </c>
      <c r="E73" s="733">
        <v>198.67</v>
      </c>
      <c r="F73" s="733">
        <v>108.8</v>
      </c>
      <c r="G73" s="733">
        <v>180.21</v>
      </c>
      <c r="H73" s="733">
        <v>139.72999999999999</v>
      </c>
    </row>
    <row r="74" spans="1:8" x14ac:dyDescent="0.2">
      <c r="A74" s="724"/>
      <c r="B74" s="36" t="s">
        <v>325</v>
      </c>
      <c r="C74" s="733">
        <v>236.92</v>
      </c>
      <c r="D74" s="733">
        <v>316.49</v>
      </c>
      <c r="E74" s="733">
        <v>256.08</v>
      </c>
      <c r="F74" s="733">
        <v>150.68</v>
      </c>
      <c r="G74" s="733">
        <v>225.96</v>
      </c>
      <c r="H74" s="733">
        <v>191.31</v>
      </c>
    </row>
    <row r="75" spans="1:8" x14ac:dyDescent="0.2">
      <c r="A75" s="700"/>
      <c r="B75" s="36" t="s">
        <v>268</v>
      </c>
      <c r="C75" s="733">
        <v>264.47000000000003</v>
      </c>
      <c r="D75" s="733">
        <v>353.44</v>
      </c>
      <c r="E75" s="733">
        <v>272.45999999999998</v>
      </c>
      <c r="F75" s="733">
        <v>169.78</v>
      </c>
      <c r="G75" s="733">
        <v>254.74</v>
      </c>
      <c r="H75" s="733">
        <v>212.32</v>
      </c>
    </row>
    <row r="76" spans="1:8" x14ac:dyDescent="0.2">
      <c r="A76" s="700"/>
      <c r="B76" s="36" t="s">
        <v>326</v>
      </c>
      <c r="C76" s="733">
        <v>289.92</v>
      </c>
      <c r="D76" s="733">
        <v>384.73</v>
      </c>
      <c r="E76" s="733">
        <v>310.27999999999997</v>
      </c>
      <c r="F76" s="733">
        <v>184.12</v>
      </c>
      <c r="G76" s="733">
        <v>278.33</v>
      </c>
      <c r="H76" s="733">
        <v>230.32</v>
      </c>
    </row>
    <row r="77" spans="1:8" x14ac:dyDescent="0.2">
      <c r="A77" s="700"/>
      <c r="B77" s="36" t="s">
        <v>327</v>
      </c>
      <c r="C77" s="733">
        <v>338.72</v>
      </c>
      <c r="D77" s="733">
        <v>446.68</v>
      </c>
      <c r="E77" s="733">
        <v>348.05</v>
      </c>
      <c r="F77" s="733">
        <v>212.2</v>
      </c>
      <c r="G77" s="733">
        <v>318.31</v>
      </c>
      <c r="H77" s="733">
        <v>270.60000000000002</v>
      </c>
    </row>
    <row r="78" spans="1:8" x14ac:dyDescent="0.2">
      <c r="A78" s="700"/>
      <c r="B78" s="36" t="s">
        <v>328</v>
      </c>
      <c r="C78" s="733">
        <v>425.09</v>
      </c>
      <c r="D78" s="733">
        <v>541.14</v>
      </c>
      <c r="E78" s="733">
        <v>432.07</v>
      </c>
      <c r="F78" s="733">
        <v>262.24</v>
      </c>
      <c r="G78" s="733">
        <v>385.48</v>
      </c>
      <c r="H78" s="733">
        <v>353.34</v>
      </c>
    </row>
    <row r="79" spans="1:8" x14ac:dyDescent="0.2">
      <c r="A79" s="700"/>
      <c r="B79" s="36" t="s">
        <v>329</v>
      </c>
      <c r="C79" s="733">
        <v>455.62</v>
      </c>
      <c r="D79" s="733">
        <v>575.30999999999995</v>
      </c>
      <c r="E79" s="733">
        <v>462.09</v>
      </c>
      <c r="F79" s="733">
        <v>306.54000000000002</v>
      </c>
      <c r="G79" s="733">
        <v>432.77</v>
      </c>
      <c r="H79" s="733">
        <v>384.79</v>
      </c>
    </row>
    <row r="80" spans="1:8" x14ac:dyDescent="0.2">
      <c r="A80" s="700"/>
      <c r="B80" s="36" t="s">
        <v>269</v>
      </c>
      <c r="C80" s="733">
        <v>456.31</v>
      </c>
      <c r="D80" s="733">
        <v>574.25</v>
      </c>
      <c r="E80" s="733">
        <v>475.53</v>
      </c>
      <c r="F80" s="733">
        <v>298.01</v>
      </c>
      <c r="G80" s="733">
        <v>450.32</v>
      </c>
      <c r="H80" s="733">
        <v>388.02</v>
      </c>
    </row>
    <row r="81" spans="1:8" x14ac:dyDescent="0.2">
      <c r="A81" s="1"/>
      <c r="B81" s="36" t="s">
        <v>270</v>
      </c>
      <c r="C81" s="106">
        <v>476.59</v>
      </c>
      <c r="D81" s="106">
        <v>594.49</v>
      </c>
      <c r="E81" s="106">
        <v>492.95</v>
      </c>
      <c r="F81" s="106">
        <v>328.41</v>
      </c>
      <c r="G81" s="106">
        <v>446.39</v>
      </c>
      <c r="H81" s="106">
        <v>410.69</v>
      </c>
    </row>
    <row r="82" spans="1:8" x14ac:dyDescent="0.2">
      <c r="A82" s="1"/>
      <c r="B82" s="36" t="s">
        <v>271</v>
      </c>
      <c r="C82" s="106">
        <v>502.39</v>
      </c>
      <c r="D82" s="106">
        <v>621.16999999999996</v>
      </c>
      <c r="E82" s="106">
        <v>506.96</v>
      </c>
      <c r="F82" s="106">
        <v>352.81</v>
      </c>
      <c r="G82" s="106">
        <v>471.49</v>
      </c>
      <c r="H82" s="106">
        <v>431.75</v>
      </c>
    </row>
    <row r="83" spans="1:8" ht="13.5" thickBot="1" x14ac:dyDescent="0.25">
      <c r="A83" s="1"/>
      <c r="B83" s="734" t="s">
        <v>272</v>
      </c>
      <c r="C83" s="735">
        <v>522.12</v>
      </c>
      <c r="D83" s="735">
        <v>658.23</v>
      </c>
      <c r="E83" s="735">
        <v>535.77</v>
      </c>
      <c r="F83" s="735">
        <v>361.82</v>
      </c>
      <c r="G83" s="735">
        <v>493.85</v>
      </c>
      <c r="H83" s="735">
        <v>440.05</v>
      </c>
    </row>
    <row r="84" spans="1:8" x14ac:dyDescent="0.2">
      <c r="A84" s="1"/>
      <c r="B84" s="36" t="s">
        <v>273</v>
      </c>
      <c r="C84" s="733">
        <v>492.81</v>
      </c>
      <c r="D84" s="733">
        <v>626.19000000000005</v>
      </c>
      <c r="E84" s="733">
        <v>494.8</v>
      </c>
      <c r="F84" s="733">
        <v>338.54</v>
      </c>
      <c r="G84" s="733">
        <v>465.84</v>
      </c>
      <c r="H84" s="733">
        <v>416.38</v>
      </c>
    </row>
    <row r="85" spans="1:8" x14ac:dyDescent="0.2">
      <c r="A85" s="1"/>
      <c r="B85" s="77">
        <v>2015</v>
      </c>
      <c r="C85" s="733">
        <v>506.01</v>
      </c>
      <c r="D85" s="733">
        <v>631.39</v>
      </c>
      <c r="E85" s="733">
        <v>506.59</v>
      </c>
      <c r="F85" s="733">
        <v>358.24</v>
      </c>
      <c r="G85" s="733">
        <v>445.14</v>
      </c>
      <c r="H85" s="733">
        <v>418.5</v>
      </c>
    </row>
    <row r="86" spans="1:8" x14ac:dyDescent="0.2">
      <c r="A86" s="1"/>
      <c r="B86" s="77">
        <v>2016</v>
      </c>
      <c r="C86" s="733">
        <v>520.86</v>
      </c>
      <c r="D86" s="733">
        <v>649.69000000000005</v>
      </c>
      <c r="E86" s="733">
        <v>540.87</v>
      </c>
      <c r="F86" s="733">
        <v>367.13</v>
      </c>
      <c r="G86" s="733">
        <v>502.33</v>
      </c>
      <c r="H86" s="733">
        <v>418.75</v>
      </c>
    </row>
    <row r="87" spans="1:8" x14ac:dyDescent="0.2">
      <c r="A87" s="1"/>
      <c r="B87" s="77">
        <v>2017</v>
      </c>
      <c r="C87" s="733">
        <v>577.67999999999995</v>
      </c>
      <c r="D87" s="733">
        <v>723.74</v>
      </c>
      <c r="E87" s="733">
        <v>571.85</v>
      </c>
      <c r="F87" s="733">
        <v>416.1</v>
      </c>
      <c r="G87" s="733">
        <v>461.65</v>
      </c>
      <c r="H87" s="733">
        <v>463</v>
      </c>
    </row>
    <row r="88" spans="1:8" x14ac:dyDescent="0.2">
      <c r="A88" s="1"/>
      <c r="B88" s="77">
        <v>2018</v>
      </c>
      <c r="C88" s="733">
        <v>638.27</v>
      </c>
      <c r="D88" s="733">
        <v>806.48</v>
      </c>
      <c r="E88" s="733">
        <v>622.91</v>
      </c>
      <c r="F88" s="733">
        <v>457.01</v>
      </c>
      <c r="G88" s="733">
        <v>504.85</v>
      </c>
      <c r="H88" s="733">
        <v>497.5</v>
      </c>
    </row>
    <row r="89" spans="1:8" x14ac:dyDescent="0.2">
      <c r="A89" s="1"/>
      <c r="B89" s="77">
        <v>2019</v>
      </c>
      <c r="C89" s="733">
        <v>698.72</v>
      </c>
      <c r="D89" s="733">
        <v>878.43</v>
      </c>
      <c r="E89" s="733">
        <v>688.32</v>
      </c>
      <c r="F89" s="733">
        <v>480.9</v>
      </c>
      <c r="G89" s="733">
        <v>599.4</v>
      </c>
      <c r="H89" s="733">
        <v>540.23</v>
      </c>
    </row>
    <row r="90" spans="1:8" x14ac:dyDescent="0.2">
      <c r="A90" s="1"/>
      <c r="B90" s="77">
        <v>2020</v>
      </c>
      <c r="C90" s="733">
        <v>755.06</v>
      </c>
      <c r="D90" s="733">
        <v>930.2</v>
      </c>
      <c r="E90" s="733">
        <v>755.83</v>
      </c>
      <c r="F90" s="733">
        <v>511.2</v>
      </c>
      <c r="G90" s="733">
        <v>718.88</v>
      </c>
      <c r="H90" s="733">
        <v>600.76</v>
      </c>
    </row>
    <row r="91" spans="1:8" x14ac:dyDescent="0.2">
      <c r="A91" s="1"/>
      <c r="B91" s="36"/>
      <c r="C91" s="733"/>
      <c r="D91" s="733"/>
      <c r="E91" s="733"/>
      <c r="F91" s="733"/>
      <c r="G91" s="733"/>
      <c r="H91" s="733"/>
    </row>
    <row r="92" spans="1:8" ht="22.5" x14ac:dyDescent="0.2">
      <c r="A92" s="700" t="s">
        <v>2033</v>
      </c>
      <c r="B92" s="36" t="s">
        <v>360</v>
      </c>
      <c r="C92" s="733">
        <v>119.18</v>
      </c>
      <c r="D92" s="733">
        <v>166.95</v>
      </c>
      <c r="E92" s="733">
        <v>131.83000000000001</v>
      </c>
      <c r="F92" s="733">
        <v>64.77</v>
      </c>
      <c r="G92" s="733">
        <v>115.08</v>
      </c>
      <c r="H92" s="733">
        <v>96.74</v>
      </c>
    </row>
    <row r="93" spans="1:8" x14ac:dyDescent="0.2">
      <c r="A93" s="700"/>
      <c r="B93" s="36" t="s">
        <v>361</v>
      </c>
      <c r="C93" s="733">
        <v>145.87</v>
      </c>
      <c r="D93" s="733">
        <v>203.77</v>
      </c>
      <c r="E93" s="733">
        <v>161.61000000000001</v>
      </c>
      <c r="F93" s="733">
        <v>84.18</v>
      </c>
      <c r="G93" s="733">
        <v>134.66999999999999</v>
      </c>
      <c r="H93" s="733">
        <v>116.97</v>
      </c>
    </row>
    <row r="94" spans="1:8" x14ac:dyDescent="0.2">
      <c r="A94" s="700"/>
      <c r="B94" s="36" t="s">
        <v>276</v>
      </c>
      <c r="C94" s="733">
        <v>174.15</v>
      </c>
      <c r="D94" s="733">
        <v>244.25</v>
      </c>
      <c r="E94" s="733">
        <v>193.22</v>
      </c>
      <c r="F94" s="733">
        <v>107.01</v>
      </c>
      <c r="G94" s="733">
        <v>177.84</v>
      </c>
      <c r="H94" s="733">
        <v>137.94999999999999</v>
      </c>
    </row>
    <row r="95" spans="1:8" x14ac:dyDescent="0.2">
      <c r="A95" s="700"/>
      <c r="B95" s="36" t="s">
        <v>325</v>
      </c>
      <c r="C95" s="733">
        <v>231.74</v>
      </c>
      <c r="D95" s="733">
        <v>306.95</v>
      </c>
      <c r="E95" s="733">
        <v>251.13</v>
      </c>
      <c r="F95" s="733">
        <v>148.86000000000001</v>
      </c>
      <c r="G95" s="733">
        <v>221.46</v>
      </c>
      <c r="H95" s="733">
        <v>189.43</v>
      </c>
    </row>
    <row r="96" spans="1:8" x14ac:dyDescent="0.2">
      <c r="A96" s="700"/>
      <c r="B96" s="36" t="s">
        <v>268</v>
      </c>
      <c r="C96" s="733">
        <v>258.37</v>
      </c>
      <c r="D96" s="733">
        <v>342.94</v>
      </c>
      <c r="E96" s="733">
        <v>264.64</v>
      </c>
      <c r="F96" s="733">
        <v>167.65</v>
      </c>
      <c r="G96" s="733">
        <v>248.04</v>
      </c>
      <c r="H96" s="733">
        <v>209.71</v>
      </c>
    </row>
    <row r="97" spans="1:8" x14ac:dyDescent="0.2">
      <c r="A97" s="700"/>
      <c r="B97" s="36" t="s">
        <v>326</v>
      </c>
      <c r="C97" s="733">
        <v>283.26</v>
      </c>
      <c r="D97" s="733">
        <v>373.41</v>
      </c>
      <c r="E97" s="733">
        <v>302.22000000000003</v>
      </c>
      <c r="F97" s="733">
        <v>181.38</v>
      </c>
      <c r="G97" s="733">
        <v>273.93</v>
      </c>
      <c r="H97" s="733">
        <v>227.32</v>
      </c>
    </row>
    <row r="98" spans="1:8" x14ac:dyDescent="0.2">
      <c r="A98" s="700"/>
      <c r="B98" s="36" t="s">
        <v>327</v>
      </c>
      <c r="C98" s="733">
        <v>329.83</v>
      </c>
      <c r="D98" s="733">
        <v>431.76</v>
      </c>
      <c r="E98" s="733">
        <v>337.14</v>
      </c>
      <c r="F98" s="733">
        <v>208.21</v>
      </c>
      <c r="G98" s="733">
        <v>310.70999999999998</v>
      </c>
      <c r="H98" s="733">
        <v>266.99</v>
      </c>
    </row>
    <row r="99" spans="1:8" x14ac:dyDescent="0.2">
      <c r="A99" s="700"/>
      <c r="B99" s="36" t="s">
        <v>328</v>
      </c>
      <c r="C99" s="733">
        <v>411.08</v>
      </c>
      <c r="D99" s="733">
        <v>521.45000000000005</v>
      </c>
      <c r="E99" s="733">
        <v>414.71</v>
      </c>
      <c r="F99" s="733">
        <v>257.44</v>
      </c>
      <c r="G99" s="733">
        <v>379.48</v>
      </c>
      <c r="H99" s="733">
        <v>343.58</v>
      </c>
    </row>
    <row r="100" spans="1:8" x14ac:dyDescent="0.2">
      <c r="A100" s="700"/>
      <c r="B100" s="36" t="s">
        <v>329</v>
      </c>
      <c r="C100" s="733">
        <v>443.2</v>
      </c>
      <c r="D100" s="733">
        <v>555</v>
      </c>
      <c r="E100" s="733">
        <v>445.84</v>
      </c>
      <c r="F100" s="733">
        <v>300.3</v>
      </c>
      <c r="G100" s="733">
        <v>425.57</v>
      </c>
      <c r="H100" s="733">
        <v>378.29</v>
      </c>
    </row>
    <row r="101" spans="1:8" x14ac:dyDescent="0.2">
      <c r="A101" s="700"/>
      <c r="B101" s="36" t="s">
        <v>269</v>
      </c>
      <c r="C101" s="733">
        <v>442.99</v>
      </c>
      <c r="D101" s="733">
        <v>551.70000000000005</v>
      </c>
      <c r="E101" s="733">
        <v>452.35</v>
      </c>
      <c r="F101" s="733">
        <v>293.10000000000002</v>
      </c>
      <c r="G101" s="733">
        <v>442.43</v>
      </c>
      <c r="H101" s="733">
        <v>381.78</v>
      </c>
    </row>
    <row r="102" spans="1:8" x14ac:dyDescent="0.2">
      <c r="A102" s="700"/>
      <c r="B102" s="36" t="s">
        <v>270</v>
      </c>
      <c r="C102" s="733">
        <v>463.36</v>
      </c>
      <c r="D102" s="733">
        <v>571.72</v>
      </c>
      <c r="E102" s="733">
        <v>477.97</v>
      </c>
      <c r="F102" s="733">
        <v>322.55</v>
      </c>
      <c r="G102" s="733">
        <v>437.33</v>
      </c>
      <c r="H102" s="733">
        <v>405.03</v>
      </c>
    </row>
    <row r="103" spans="1:8" x14ac:dyDescent="0.2">
      <c r="A103" s="700"/>
      <c r="B103" s="36" t="s">
        <v>271</v>
      </c>
      <c r="C103" s="733">
        <v>487.36</v>
      </c>
      <c r="D103" s="733">
        <v>595.28</v>
      </c>
      <c r="E103" s="733">
        <v>481.45</v>
      </c>
      <c r="F103" s="733">
        <v>343.43</v>
      </c>
      <c r="G103" s="733">
        <v>465.69</v>
      </c>
      <c r="H103" s="733">
        <v>425.53</v>
      </c>
    </row>
    <row r="104" spans="1:8" ht="13.5" thickBot="1" x14ac:dyDescent="0.25">
      <c r="A104" s="700"/>
      <c r="B104" s="734" t="s">
        <v>272</v>
      </c>
      <c r="C104" s="735">
        <v>503.96</v>
      </c>
      <c r="D104" s="735">
        <v>623.73</v>
      </c>
      <c r="E104" s="735">
        <v>522.64</v>
      </c>
      <c r="F104" s="735">
        <v>352.64</v>
      </c>
      <c r="G104" s="735">
        <v>480.84</v>
      </c>
      <c r="H104" s="735">
        <v>433.31</v>
      </c>
    </row>
    <row r="105" spans="1:8" x14ac:dyDescent="0.2">
      <c r="A105" s="700"/>
      <c r="B105" s="36" t="s">
        <v>273</v>
      </c>
      <c r="C105" s="733">
        <v>475.49</v>
      </c>
      <c r="D105" s="733">
        <v>594.29999999999995</v>
      </c>
      <c r="E105" s="733">
        <v>482.88</v>
      </c>
      <c r="F105" s="733">
        <v>330.75</v>
      </c>
      <c r="G105" s="733">
        <v>458.48</v>
      </c>
      <c r="H105" s="733">
        <v>408.44</v>
      </c>
    </row>
    <row r="106" spans="1:8" x14ac:dyDescent="0.2">
      <c r="A106" s="700"/>
      <c r="B106" s="77">
        <v>2015</v>
      </c>
      <c r="C106" s="733">
        <v>486.2</v>
      </c>
      <c r="D106" s="733">
        <v>597.83000000000004</v>
      </c>
      <c r="E106" s="733">
        <v>488.9</v>
      </c>
      <c r="F106" s="733">
        <v>348.74</v>
      </c>
      <c r="G106" s="733">
        <v>433.44</v>
      </c>
      <c r="H106" s="733">
        <v>410.06</v>
      </c>
    </row>
    <row r="107" spans="1:8" x14ac:dyDescent="0.2">
      <c r="A107" s="700"/>
      <c r="B107" s="77">
        <v>2016</v>
      </c>
      <c r="C107" s="733">
        <v>495.74</v>
      </c>
      <c r="D107" s="733">
        <v>607.69000000000005</v>
      </c>
      <c r="E107" s="733">
        <v>510.71</v>
      </c>
      <c r="F107" s="733">
        <v>355.72</v>
      </c>
      <c r="G107" s="733">
        <v>476.68</v>
      </c>
      <c r="H107" s="733">
        <v>409.73</v>
      </c>
    </row>
    <row r="108" spans="1:8" x14ac:dyDescent="0.2">
      <c r="A108" s="700"/>
      <c r="B108" s="77">
        <v>2017</v>
      </c>
      <c r="C108" s="733">
        <v>545.41999999999996</v>
      </c>
      <c r="D108" s="733">
        <v>668.15</v>
      </c>
      <c r="E108" s="733">
        <v>546.77</v>
      </c>
      <c r="F108" s="733">
        <v>403.2</v>
      </c>
      <c r="G108" s="733">
        <v>450.57</v>
      </c>
      <c r="H108" s="733">
        <v>450.57</v>
      </c>
    </row>
    <row r="109" spans="1:8" x14ac:dyDescent="0.2">
      <c r="A109" s="700"/>
      <c r="B109" s="77">
        <v>2018</v>
      </c>
      <c r="C109" s="733">
        <v>601.15</v>
      </c>
      <c r="D109" s="733">
        <v>742.68</v>
      </c>
      <c r="E109" s="733">
        <v>594.97</v>
      </c>
      <c r="F109" s="733">
        <v>442.17</v>
      </c>
      <c r="G109" s="733">
        <v>495.17</v>
      </c>
      <c r="H109" s="733">
        <v>484.01</v>
      </c>
    </row>
    <row r="110" spans="1:8" x14ac:dyDescent="0.2">
      <c r="A110" s="700"/>
      <c r="B110" s="77">
        <v>2019</v>
      </c>
      <c r="C110" s="733">
        <v>651.73</v>
      </c>
      <c r="D110" s="733">
        <v>802.9</v>
      </c>
      <c r="E110" s="733">
        <v>645.25</v>
      </c>
      <c r="F110" s="733">
        <v>457.85</v>
      </c>
      <c r="G110" s="733">
        <v>579.61</v>
      </c>
      <c r="H110" s="733">
        <v>521.49</v>
      </c>
    </row>
    <row r="111" spans="1:8" x14ac:dyDescent="0.2">
      <c r="A111" s="700"/>
      <c r="B111" s="77">
        <v>2020</v>
      </c>
      <c r="C111" s="733">
        <v>729.7</v>
      </c>
      <c r="D111" s="733">
        <v>887.91</v>
      </c>
      <c r="E111" s="733">
        <v>736.36</v>
      </c>
      <c r="F111" s="733">
        <v>503.21</v>
      </c>
      <c r="G111" s="733">
        <v>697.31</v>
      </c>
      <c r="H111" s="733">
        <v>591.42999999999995</v>
      </c>
    </row>
    <row r="112" spans="1:8" x14ac:dyDescent="0.2">
      <c r="A112" s="700"/>
      <c r="B112" s="36"/>
      <c r="C112" s="733"/>
      <c r="D112" s="733"/>
      <c r="E112" s="733"/>
      <c r="F112" s="733"/>
      <c r="G112" s="733"/>
      <c r="H112" s="733"/>
    </row>
    <row r="113" spans="1:8" ht="22.5" x14ac:dyDescent="0.2">
      <c r="A113" s="700" t="s">
        <v>2034</v>
      </c>
      <c r="B113" s="36" t="s">
        <v>360</v>
      </c>
      <c r="C113" s="733">
        <v>2.37</v>
      </c>
      <c r="D113" s="733">
        <v>4.37</v>
      </c>
      <c r="E113" s="733">
        <v>2.79</v>
      </c>
      <c r="F113" s="733">
        <v>1.1200000000000001</v>
      </c>
      <c r="G113" s="733">
        <v>1.69</v>
      </c>
      <c r="H113" s="733">
        <v>1.1100000000000001</v>
      </c>
    </row>
    <row r="114" spans="1:8" x14ac:dyDescent="0.2">
      <c r="A114" s="700"/>
      <c r="B114" s="36" t="s">
        <v>361</v>
      </c>
      <c r="C114" s="733">
        <v>2.94</v>
      </c>
      <c r="D114" s="733">
        <v>4.95</v>
      </c>
      <c r="E114" s="733">
        <v>4.76</v>
      </c>
      <c r="F114" s="733">
        <v>1.62</v>
      </c>
      <c r="G114" s="733">
        <v>2.87</v>
      </c>
      <c r="H114" s="733">
        <v>1.24</v>
      </c>
    </row>
    <row r="115" spans="1:8" x14ac:dyDescent="0.2">
      <c r="A115" s="700"/>
      <c r="B115" s="36" t="s">
        <v>276</v>
      </c>
      <c r="C115" s="733">
        <v>3.95</v>
      </c>
      <c r="D115" s="733">
        <v>7.38</v>
      </c>
      <c r="E115" s="733">
        <v>5.45</v>
      </c>
      <c r="F115" s="733">
        <v>1.79</v>
      </c>
      <c r="G115" s="733">
        <v>2.37</v>
      </c>
      <c r="H115" s="733">
        <v>1.78</v>
      </c>
    </row>
    <row r="116" spans="1:8" x14ac:dyDescent="0.2">
      <c r="A116" s="700"/>
      <c r="B116" s="36" t="s">
        <v>325</v>
      </c>
      <c r="C116" s="733">
        <v>5.18</v>
      </c>
      <c r="D116" s="733">
        <v>9.5399999999999991</v>
      </c>
      <c r="E116" s="733">
        <v>4.95</v>
      </c>
      <c r="F116" s="733">
        <v>1.82</v>
      </c>
      <c r="G116" s="733">
        <v>4.5</v>
      </c>
      <c r="H116" s="733">
        <v>1.88</v>
      </c>
    </row>
    <row r="117" spans="1:8" x14ac:dyDescent="0.2">
      <c r="A117" s="700"/>
      <c r="B117" s="36" t="s">
        <v>268</v>
      </c>
      <c r="C117" s="733">
        <v>6.1</v>
      </c>
      <c r="D117" s="733">
        <v>10.5</v>
      </c>
      <c r="E117" s="733">
        <v>7.82</v>
      </c>
      <c r="F117" s="733">
        <v>2.13</v>
      </c>
      <c r="G117" s="733">
        <v>6.7</v>
      </c>
      <c r="H117" s="733">
        <v>2.61</v>
      </c>
    </row>
    <row r="118" spans="1:8" x14ac:dyDescent="0.2">
      <c r="A118" s="700"/>
      <c r="B118" s="36" t="s">
        <v>326</v>
      </c>
      <c r="C118" s="733">
        <v>6.66</v>
      </c>
      <c r="D118" s="733">
        <v>11.32</v>
      </c>
      <c r="E118" s="733">
        <v>8.06</v>
      </c>
      <c r="F118" s="733">
        <v>2.74</v>
      </c>
      <c r="G118" s="733">
        <v>4.4000000000000004</v>
      </c>
      <c r="H118" s="733">
        <v>3</v>
      </c>
    </row>
    <row r="119" spans="1:8" x14ac:dyDescent="0.2">
      <c r="A119" s="700"/>
      <c r="B119" s="36" t="s">
        <v>327</v>
      </c>
      <c r="C119" s="733">
        <v>8.89</v>
      </c>
      <c r="D119" s="733">
        <v>14.92</v>
      </c>
      <c r="E119" s="733">
        <v>10.91</v>
      </c>
      <c r="F119" s="733">
        <v>3.99</v>
      </c>
      <c r="G119" s="733">
        <v>7.6</v>
      </c>
      <c r="H119" s="733">
        <v>3.61</v>
      </c>
    </row>
    <row r="120" spans="1:8" x14ac:dyDescent="0.2">
      <c r="A120" s="700"/>
      <c r="B120" s="36" t="s">
        <v>328</v>
      </c>
      <c r="C120" s="733">
        <v>14.01</v>
      </c>
      <c r="D120" s="733">
        <v>19.690000000000001</v>
      </c>
      <c r="E120" s="733">
        <v>17.36</v>
      </c>
      <c r="F120" s="733">
        <v>4.8</v>
      </c>
      <c r="G120" s="733">
        <v>6</v>
      </c>
      <c r="H120" s="733">
        <v>9.76</v>
      </c>
    </row>
    <row r="121" spans="1:8" x14ac:dyDescent="0.2">
      <c r="A121" s="700"/>
      <c r="B121" s="36" t="s">
        <v>329</v>
      </c>
      <c r="C121" s="733">
        <v>12.42</v>
      </c>
      <c r="D121" s="733">
        <v>20.309999999999999</v>
      </c>
      <c r="E121" s="733">
        <v>16.25</v>
      </c>
      <c r="F121" s="733">
        <v>6.24</v>
      </c>
      <c r="G121" s="733">
        <v>7.2</v>
      </c>
      <c r="H121" s="733">
        <v>6.5</v>
      </c>
    </row>
    <row r="122" spans="1:8" x14ac:dyDescent="0.2">
      <c r="A122" s="700"/>
      <c r="B122" s="36" t="s">
        <v>269</v>
      </c>
      <c r="C122" s="733">
        <v>13.32</v>
      </c>
      <c r="D122" s="733">
        <v>22.55</v>
      </c>
      <c r="E122" s="733">
        <v>23.18</v>
      </c>
      <c r="F122" s="733">
        <v>4.91</v>
      </c>
      <c r="G122" s="733">
        <v>7.89</v>
      </c>
      <c r="H122" s="733">
        <v>6.24</v>
      </c>
    </row>
    <row r="123" spans="1:8" x14ac:dyDescent="0.2">
      <c r="A123" s="700"/>
      <c r="B123" s="36" t="s">
        <v>270</v>
      </c>
      <c r="C123" s="733">
        <v>13.23</v>
      </c>
      <c r="D123" s="733">
        <v>22.77</v>
      </c>
      <c r="E123" s="733">
        <v>14.98</v>
      </c>
      <c r="F123" s="733">
        <v>5.86</v>
      </c>
      <c r="G123" s="733">
        <v>9.06</v>
      </c>
      <c r="H123" s="733">
        <v>5.66</v>
      </c>
    </row>
    <row r="124" spans="1:8" x14ac:dyDescent="0.2">
      <c r="A124" s="700"/>
      <c r="B124" s="36" t="s">
        <v>271</v>
      </c>
      <c r="C124" s="733">
        <v>15.03</v>
      </c>
      <c r="D124" s="733">
        <v>25.89</v>
      </c>
      <c r="E124" s="733">
        <v>25.51</v>
      </c>
      <c r="F124" s="733">
        <v>9.3800000000000008</v>
      </c>
      <c r="G124" s="733">
        <v>5.8</v>
      </c>
      <c r="H124" s="733">
        <v>6.22</v>
      </c>
    </row>
    <row r="125" spans="1:8" ht="13.5" thickBot="1" x14ac:dyDescent="0.25">
      <c r="A125" s="700"/>
      <c r="B125" s="734" t="s">
        <v>272</v>
      </c>
      <c r="C125" s="735">
        <v>18.16</v>
      </c>
      <c r="D125" s="735">
        <v>34.5</v>
      </c>
      <c r="E125" s="735">
        <v>13.13</v>
      </c>
      <c r="F125" s="735">
        <v>9.18</v>
      </c>
      <c r="G125" s="735">
        <v>13.01</v>
      </c>
      <c r="H125" s="735">
        <v>6.74</v>
      </c>
    </row>
    <row r="126" spans="1:8" x14ac:dyDescent="0.2">
      <c r="A126" s="105"/>
      <c r="B126" s="77" t="s">
        <v>273</v>
      </c>
      <c r="C126" s="732">
        <v>17.32</v>
      </c>
      <c r="D126" s="732">
        <v>31.89</v>
      </c>
      <c r="E126" s="732">
        <v>11.92</v>
      </c>
      <c r="F126" s="732">
        <v>7.79</v>
      </c>
      <c r="G126" s="732">
        <v>7.36</v>
      </c>
      <c r="H126" s="732">
        <v>7.94</v>
      </c>
    </row>
    <row r="127" spans="1:8" x14ac:dyDescent="0.2">
      <c r="A127" s="105"/>
      <c r="B127" s="77">
        <v>2015</v>
      </c>
      <c r="C127" s="732">
        <v>19.809999999999999</v>
      </c>
      <c r="D127" s="732">
        <v>33.56</v>
      </c>
      <c r="E127" s="732">
        <v>17.690000000000001</v>
      </c>
      <c r="F127" s="732">
        <v>9.5</v>
      </c>
      <c r="G127" s="732">
        <v>11.7</v>
      </c>
      <c r="H127" s="732">
        <v>8.44</v>
      </c>
    </row>
    <row r="128" spans="1:8" x14ac:dyDescent="0.2">
      <c r="A128" s="105"/>
      <c r="B128" s="77">
        <v>2016</v>
      </c>
      <c r="C128" s="732">
        <v>25.12</v>
      </c>
      <c r="D128" s="732">
        <v>42</v>
      </c>
      <c r="E128" s="732">
        <v>30.16</v>
      </c>
      <c r="F128" s="732">
        <v>11.41</v>
      </c>
      <c r="G128" s="732">
        <v>25.65</v>
      </c>
      <c r="H128" s="732">
        <v>9.02</v>
      </c>
    </row>
    <row r="129" spans="1:8" x14ac:dyDescent="0.2">
      <c r="A129" s="105"/>
      <c r="B129" s="77">
        <v>2017</v>
      </c>
      <c r="C129" s="732">
        <v>32.26</v>
      </c>
      <c r="D129" s="732">
        <v>55.59</v>
      </c>
      <c r="E129" s="732">
        <v>25.08</v>
      </c>
      <c r="F129" s="732">
        <v>12.9</v>
      </c>
      <c r="G129" s="732">
        <v>11.08</v>
      </c>
      <c r="H129" s="732">
        <v>12.43</v>
      </c>
    </row>
    <row r="130" spans="1:8" x14ac:dyDescent="0.2">
      <c r="A130" s="105"/>
      <c r="B130" s="77">
        <v>2018</v>
      </c>
      <c r="C130" s="732">
        <v>37.119999999999997</v>
      </c>
      <c r="D130" s="732">
        <v>63.8</v>
      </c>
      <c r="E130" s="732">
        <v>27.94</v>
      </c>
      <c r="F130" s="732">
        <v>14.84</v>
      </c>
      <c r="G130" s="732">
        <v>9.68</v>
      </c>
      <c r="H130" s="732">
        <v>13.49</v>
      </c>
    </row>
    <row r="131" spans="1:8" x14ac:dyDescent="0.2">
      <c r="A131" s="105"/>
      <c r="B131" s="77">
        <v>2019</v>
      </c>
      <c r="C131" s="732">
        <v>46.99</v>
      </c>
      <c r="D131" s="732">
        <v>75.53</v>
      </c>
      <c r="E131" s="732">
        <v>43.07</v>
      </c>
      <c r="F131" s="732">
        <v>23.05</v>
      </c>
      <c r="G131" s="732">
        <v>19.79</v>
      </c>
      <c r="H131" s="732">
        <v>18.739999999999998</v>
      </c>
    </row>
    <row r="132" spans="1:8" x14ac:dyDescent="0.2">
      <c r="A132" s="105"/>
      <c r="B132" s="77">
        <v>2020</v>
      </c>
      <c r="C132" s="732">
        <v>25.36</v>
      </c>
      <c r="D132" s="732">
        <v>42.29</v>
      </c>
      <c r="E132" s="732">
        <v>19.47</v>
      </c>
      <c r="F132" s="732">
        <v>7.99</v>
      </c>
      <c r="G132" s="732">
        <v>21.57</v>
      </c>
      <c r="H132" s="732">
        <v>9.33</v>
      </c>
    </row>
    <row r="133" spans="1:8" x14ac:dyDescent="0.2">
      <c r="A133" s="105"/>
      <c r="B133" s="77"/>
      <c r="C133" s="732"/>
      <c r="D133" s="732"/>
      <c r="E133" s="732"/>
      <c r="F133" s="732"/>
      <c r="G133" s="732"/>
      <c r="H133" s="732"/>
    </row>
    <row r="134" spans="1:8" ht="33.75" x14ac:dyDescent="0.2">
      <c r="A134" s="700" t="s">
        <v>2035</v>
      </c>
      <c r="B134" s="77" t="s">
        <v>360</v>
      </c>
      <c r="C134" s="732">
        <v>88.49</v>
      </c>
      <c r="D134" s="732">
        <v>134.59</v>
      </c>
      <c r="E134" s="732">
        <v>113.46</v>
      </c>
      <c r="F134" s="732">
        <v>55.35</v>
      </c>
      <c r="G134" s="732">
        <v>63.46</v>
      </c>
      <c r="H134" s="732">
        <v>64.11</v>
      </c>
    </row>
    <row r="135" spans="1:8" x14ac:dyDescent="0.2">
      <c r="A135" s="700"/>
      <c r="B135" s="36" t="s">
        <v>361</v>
      </c>
      <c r="C135" s="733">
        <v>117.3</v>
      </c>
      <c r="D135" s="733">
        <v>174.07</v>
      </c>
      <c r="E135" s="733">
        <v>128.47999999999999</v>
      </c>
      <c r="F135" s="733">
        <v>74.66</v>
      </c>
      <c r="G135" s="733">
        <v>82.36</v>
      </c>
      <c r="H135" s="733">
        <v>87.43</v>
      </c>
    </row>
    <row r="136" spans="1:8" x14ac:dyDescent="0.2">
      <c r="A136" s="700"/>
      <c r="B136" s="36" t="s">
        <v>276</v>
      </c>
      <c r="C136" s="733">
        <v>145.49</v>
      </c>
      <c r="D136" s="733">
        <v>221.86</v>
      </c>
      <c r="E136" s="733">
        <v>189.94</v>
      </c>
      <c r="F136" s="733">
        <v>97.39</v>
      </c>
      <c r="G136" s="733">
        <v>114.44</v>
      </c>
      <c r="H136" s="733">
        <v>101.97</v>
      </c>
    </row>
    <row r="137" spans="1:8" x14ac:dyDescent="0.2">
      <c r="A137" s="700"/>
      <c r="B137" s="36" t="s">
        <v>325</v>
      </c>
      <c r="C137" s="733">
        <v>207.24</v>
      </c>
      <c r="D137" s="733">
        <v>291.77999999999997</v>
      </c>
      <c r="E137" s="733">
        <v>236.7</v>
      </c>
      <c r="F137" s="733">
        <v>141.34</v>
      </c>
      <c r="G137" s="733">
        <v>147.13</v>
      </c>
      <c r="H137" s="733">
        <v>156.61000000000001</v>
      </c>
    </row>
    <row r="138" spans="1:8" x14ac:dyDescent="0.2">
      <c r="A138" s="700"/>
      <c r="B138" s="36" t="s">
        <v>268</v>
      </c>
      <c r="C138" s="733">
        <v>248.21</v>
      </c>
      <c r="D138" s="733">
        <v>345.16</v>
      </c>
      <c r="E138" s="733">
        <v>266.10000000000002</v>
      </c>
      <c r="F138" s="733">
        <v>167.08</v>
      </c>
      <c r="G138" s="733">
        <v>181.88</v>
      </c>
      <c r="H138" s="733">
        <v>189.73</v>
      </c>
    </row>
    <row r="139" spans="1:8" x14ac:dyDescent="0.2">
      <c r="A139" s="700"/>
      <c r="B139" s="36" t="s">
        <v>326</v>
      </c>
      <c r="C139" s="733">
        <v>285.57</v>
      </c>
      <c r="D139" s="733">
        <v>389.05</v>
      </c>
      <c r="E139" s="733">
        <v>282.27</v>
      </c>
      <c r="F139" s="733">
        <v>176.06</v>
      </c>
      <c r="G139" s="733">
        <v>232.43</v>
      </c>
      <c r="H139" s="733">
        <v>223.63</v>
      </c>
    </row>
    <row r="140" spans="1:8" x14ac:dyDescent="0.2">
      <c r="A140" s="700"/>
      <c r="B140" s="36" t="s">
        <v>327</v>
      </c>
      <c r="C140" s="733">
        <v>334.82</v>
      </c>
      <c r="D140" s="733">
        <v>470.72</v>
      </c>
      <c r="E140" s="733">
        <v>319.02</v>
      </c>
      <c r="F140" s="733">
        <v>193.07</v>
      </c>
      <c r="G140" s="733">
        <v>245.32</v>
      </c>
      <c r="H140" s="733">
        <v>253.17</v>
      </c>
    </row>
    <row r="141" spans="1:8" x14ac:dyDescent="0.2">
      <c r="A141" s="700"/>
      <c r="B141" s="36" t="s">
        <v>328</v>
      </c>
      <c r="C141" s="733">
        <v>429.14</v>
      </c>
      <c r="D141" s="733">
        <v>565.66999999999996</v>
      </c>
      <c r="E141" s="733">
        <v>414.21</v>
      </c>
      <c r="F141" s="733">
        <v>232.7</v>
      </c>
      <c r="G141" s="733">
        <v>292.12</v>
      </c>
      <c r="H141" s="733">
        <v>348.55</v>
      </c>
    </row>
    <row r="142" spans="1:8" x14ac:dyDescent="0.2">
      <c r="A142" s="700"/>
      <c r="B142" s="36" t="s">
        <v>329</v>
      </c>
      <c r="C142" s="733">
        <v>454.46</v>
      </c>
      <c r="D142" s="733">
        <v>584.01</v>
      </c>
      <c r="E142" s="733">
        <v>430.03</v>
      </c>
      <c r="F142" s="733">
        <v>300.18</v>
      </c>
      <c r="G142" s="733">
        <v>338.9</v>
      </c>
      <c r="H142" s="733">
        <v>387.36</v>
      </c>
    </row>
    <row r="143" spans="1:8" x14ac:dyDescent="0.2">
      <c r="A143" s="700"/>
      <c r="B143" s="36" t="s">
        <v>269</v>
      </c>
      <c r="C143" s="733">
        <v>455.75</v>
      </c>
      <c r="D143" s="733">
        <v>576.91999999999996</v>
      </c>
      <c r="E143" s="733">
        <v>467.57</v>
      </c>
      <c r="F143" s="733">
        <v>288.48</v>
      </c>
      <c r="G143" s="733">
        <v>328.84</v>
      </c>
      <c r="H143" s="733">
        <v>401.39</v>
      </c>
    </row>
    <row r="144" spans="1:8" x14ac:dyDescent="0.2">
      <c r="A144" s="700"/>
      <c r="B144" s="36" t="s">
        <v>270</v>
      </c>
      <c r="C144" s="733">
        <v>460.33</v>
      </c>
      <c r="D144" s="733">
        <v>587.41</v>
      </c>
      <c r="E144" s="733">
        <v>465.83</v>
      </c>
      <c r="F144" s="733">
        <v>301.41000000000003</v>
      </c>
      <c r="G144" s="733">
        <v>333.57</v>
      </c>
      <c r="H144" s="733">
        <v>401.45</v>
      </c>
    </row>
    <row r="145" spans="1:8" x14ac:dyDescent="0.2">
      <c r="A145" s="700"/>
      <c r="B145" s="36" t="s">
        <v>271</v>
      </c>
      <c r="C145" s="733">
        <v>481.69</v>
      </c>
      <c r="D145" s="733">
        <v>607.96</v>
      </c>
      <c r="E145" s="733">
        <v>429.39</v>
      </c>
      <c r="F145" s="733">
        <v>327.86</v>
      </c>
      <c r="G145" s="733">
        <v>310.64</v>
      </c>
      <c r="H145" s="733">
        <v>423.17</v>
      </c>
    </row>
    <row r="146" spans="1:8" ht="13.5" thickBot="1" x14ac:dyDescent="0.25">
      <c r="A146" s="700"/>
      <c r="B146" s="734" t="s">
        <v>272</v>
      </c>
      <c r="C146" s="735">
        <v>495.58</v>
      </c>
      <c r="D146" s="735">
        <v>639.13</v>
      </c>
      <c r="E146" s="735">
        <v>479.03</v>
      </c>
      <c r="F146" s="735">
        <v>333.86</v>
      </c>
      <c r="G146" s="735">
        <v>324.95</v>
      </c>
      <c r="H146" s="735">
        <v>425.65</v>
      </c>
    </row>
    <row r="147" spans="1:8" x14ac:dyDescent="0.2">
      <c r="A147" s="700"/>
      <c r="B147" s="36" t="s">
        <v>273</v>
      </c>
      <c r="C147" s="733">
        <v>494.54</v>
      </c>
      <c r="D147" s="733">
        <v>657.11</v>
      </c>
      <c r="E147" s="733">
        <v>468.44</v>
      </c>
      <c r="F147" s="733">
        <v>365.6</v>
      </c>
      <c r="G147" s="733">
        <v>354.76</v>
      </c>
      <c r="H147" s="733">
        <v>403.32</v>
      </c>
    </row>
    <row r="148" spans="1:8" x14ac:dyDescent="0.2">
      <c r="A148" s="700"/>
      <c r="B148" s="36">
        <v>2015</v>
      </c>
      <c r="C148" s="733">
        <v>536.39</v>
      </c>
      <c r="D148" s="733">
        <v>701.74</v>
      </c>
      <c r="E148" s="733">
        <v>476.03</v>
      </c>
      <c r="F148" s="733">
        <v>398.92</v>
      </c>
      <c r="G148" s="733">
        <v>307.58</v>
      </c>
      <c r="H148" s="733">
        <v>432.57</v>
      </c>
    </row>
    <row r="149" spans="1:8" x14ac:dyDescent="0.2">
      <c r="A149" s="700"/>
      <c r="B149" s="36">
        <v>2016</v>
      </c>
      <c r="C149" s="733">
        <v>600.16999999999996</v>
      </c>
      <c r="D149" s="733">
        <v>781.47</v>
      </c>
      <c r="E149" s="733">
        <v>564.75</v>
      </c>
      <c r="F149" s="733">
        <v>426.62</v>
      </c>
      <c r="G149" s="733">
        <v>396.52</v>
      </c>
      <c r="H149" s="733">
        <v>474.7</v>
      </c>
    </row>
    <row r="150" spans="1:8" x14ac:dyDescent="0.2">
      <c r="A150" s="700"/>
      <c r="B150" s="36">
        <v>2017</v>
      </c>
      <c r="C150" s="733">
        <v>735.14</v>
      </c>
      <c r="D150" s="733">
        <v>968.62</v>
      </c>
      <c r="E150" s="733">
        <v>670.26</v>
      </c>
      <c r="F150" s="733">
        <v>507.02</v>
      </c>
      <c r="G150" s="733">
        <v>443.45</v>
      </c>
      <c r="H150" s="733">
        <v>564.98</v>
      </c>
    </row>
    <row r="151" spans="1:8" x14ac:dyDescent="0.2">
      <c r="A151" s="700"/>
      <c r="B151" s="36">
        <v>2018</v>
      </c>
      <c r="C151" s="733">
        <v>850.35</v>
      </c>
      <c r="D151" s="733">
        <v>1129.94</v>
      </c>
      <c r="E151" s="733">
        <v>721.49</v>
      </c>
      <c r="F151" s="733">
        <v>626.79</v>
      </c>
      <c r="G151" s="733">
        <v>522.33000000000004</v>
      </c>
      <c r="H151" s="733">
        <v>634.72</v>
      </c>
    </row>
    <row r="152" spans="1:8" x14ac:dyDescent="0.2">
      <c r="A152" s="700"/>
      <c r="B152" s="36">
        <v>2019</v>
      </c>
      <c r="C152" s="733">
        <v>952.21</v>
      </c>
      <c r="D152" s="733">
        <v>1274.1400000000001</v>
      </c>
      <c r="E152" s="733">
        <v>836.67</v>
      </c>
      <c r="F152" s="733">
        <v>670.51</v>
      </c>
      <c r="G152" s="733">
        <v>590.25</v>
      </c>
      <c r="H152" s="733">
        <v>680.54</v>
      </c>
    </row>
    <row r="153" spans="1:8" x14ac:dyDescent="0.2">
      <c r="A153" s="700"/>
      <c r="B153" s="36">
        <v>2020</v>
      </c>
      <c r="C153" s="733">
        <v>1017.85</v>
      </c>
      <c r="D153" s="733">
        <v>1328.51</v>
      </c>
      <c r="E153" s="733">
        <v>915.11</v>
      </c>
      <c r="F153" s="733">
        <v>640.87</v>
      </c>
      <c r="G153" s="733">
        <v>632.86</v>
      </c>
      <c r="H153" s="733">
        <v>770.26</v>
      </c>
    </row>
    <row r="154" spans="1:8" x14ac:dyDescent="0.2">
      <c r="A154" s="700"/>
      <c r="B154" s="36"/>
      <c r="C154" s="733"/>
      <c r="D154" s="733"/>
      <c r="E154" s="733"/>
      <c r="F154" s="733"/>
      <c r="G154" s="733"/>
      <c r="H154" s="733"/>
    </row>
    <row r="155" spans="1:8" ht="22.5" x14ac:dyDescent="0.2">
      <c r="A155" s="700" t="s">
        <v>2036</v>
      </c>
      <c r="B155" s="36" t="s">
        <v>360</v>
      </c>
      <c r="C155" s="733">
        <v>77.86</v>
      </c>
      <c r="D155" s="733">
        <v>120.68</v>
      </c>
      <c r="E155" s="733">
        <v>70.540000000000006</v>
      </c>
      <c r="F155" s="733">
        <v>23.18</v>
      </c>
      <c r="G155" s="733">
        <v>64.94</v>
      </c>
      <c r="H155" s="733">
        <v>59.75</v>
      </c>
    </row>
    <row r="156" spans="1:8" x14ac:dyDescent="0.2">
      <c r="A156" s="700"/>
      <c r="B156" s="36" t="s">
        <v>361</v>
      </c>
      <c r="C156" s="733">
        <v>104.88</v>
      </c>
      <c r="D156" s="733">
        <v>164.13</v>
      </c>
      <c r="E156" s="733">
        <v>105.61</v>
      </c>
      <c r="F156" s="733">
        <v>31.84</v>
      </c>
      <c r="G156" s="733">
        <v>81.98</v>
      </c>
      <c r="H156" s="733">
        <v>78.13</v>
      </c>
    </row>
    <row r="157" spans="1:8" x14ac:dyDescent="0.2">
      <c r="A157" s="700"/>
      <c r="B157" s="36" t="s">
        <v>276</v>
      </c>
      <c r="C157" s="733">
        <v>125.83</v>
      </c>
      <c r="D157" s="733">
        <v>197.59</v>
      </c>
      <c r="E157" s="733">
        <v>115.97</v>
      </c>
      <c r="F157" s="733">
        <v>42.32</v>
      </c>
      <c r="G157" s="733">
        <v>114.98</v>
      </c>
      <c r="H157" s="733">
        <v>93.55</v>
      </c>
    </row>
    <row r="158" spans="1:8" x14ac:dyDescent="0.2">
      <c r="A158" s="700"/>
      <c r="B158" s="36" t="s">
        <v>325</v>
      </c>
      <c r="C158" s="733">
        <v>171.64</v>
      </c>
      <c r="D158" s="733">
        <v>254.49</v>
      </c>
      <c r="E158" s="733">
        <v>173.02</v>
      </c>
      <c r="F158" s="733">
        <v>65.989999999999995</v>
      </c>
      <c r="G158" s="733">
        <v>139.96</v>
      </c>
      <c r="H158" s="733">
        <v>126.91</v>
      </c>
    </row>
    <row r="159" spans="1:8" x14ac:dyDescent="0.2">
      <c r="A159" s="700"/>
      <c r="B159" s="36" t="s">
        <v>268</v>
      </c>
      <c r="C159" s="733">
        <v>207.59</v>
      </c>
      <c r="D159" s="733">
        <v>311.7</v>
      </c>
      <c r="E159" s="733">
        <v>190.56</v>
      </c>
      <c r="F159" s="733">
        <v>79.400000000000006</v>
      </c>
      <c r="G159" s="733">
        <v>177.39</v>
      </c>
      <c r="H159" s="733">
        <v>152.99</v>
      </c>
    </row>
    <row r="160" spans="1:8" x14ac:dyDescent="0.2">
      <c r="A160" s="700"/>
      <c r="B160" s="36" t="s">
        <v>326</v>
      </c>
      <c r="C160" s="733">
        <v>239.97</v>
      </c>
      <c r="D160" s="733">
        <v>352.28</v>
      </c>
      <c r="E160" s="733">
        <v>222.7</v>
      </c>
      <c r="F160" s="733">
        <v>87.33</v>
      </c>
      <c r="G160" s="733">
        <v>193.85</v>
      </c>
      <c r="H160" s="733">
        <v>179.3</v>
      </c>
    </row>
    <row r="161" spans="1:8" x14ac:dyDescent="0.2">
      <c r="A161" s="700"/>
      <c r="B161" s="36" t="s">
        <v>327</v>
      </c>
      <c r="C161" s="733">
        <v>272.45999999999998</v>
      </c>
      <c r="D161" s="733">
        <v>401.36</v>
      </c>
      <c r="E161" s="733">
        <v>228.52</v>
      </c>
      <c r="F161" s="733">
        <v>102.43</v>
      </c>
      <c r="G161" s="733">
        <v>230.22</v>
      </c>
      <c r="H161" s="733">
        <v>201.38</v>
      </c>
    </row>
    <row r="162" spans="1:8" x14ac:dyDescent="0.2">
      <c r="A162" s="700"/>
      <c r="B162" s="36" t="s">
        <v>328</v>
      </c>
      <c r="C162" s="733">
        <v>331.1</v>
      </c>
      <c r="D162" s="733">
        <v>466.35</v>
      </c>
      <c r="E162" s="733">
        <v>275.49</v>
      </c>
      <c r="F162" s="733">
        <v>124.97</v>
      </c>
      <c r="G162" s="733">
        <v>254.43</v>
      </c>
      <c r="H162" s="733">
        <v>256.63</v>
      </c>
    </row>
    <row r="163" spans="1:8" x14ac:dyDescent="0.2">
      <c r="A163" s="700"/>
      <c r="B163" s="36" t="s">
        <v>329</v>
      </c>
      <c r="C163" s="733">
        <v>364.95</v>
      </c>
      <c r="D163" s="733">
        <v>510.84</v>
      </c>
      <c r="E163" s="733">
        <v>301.68</v>
      </c>
      <c r="F163" s="733">
        <v>151.35</v>
      </c>
      <c r="G163" s="733">
        <v>314.07</v>
      </c>
      <c r="H163" s="733">
        <v>291.52</v>
      </c>
    </row>
    <row r="164" spans="1:8" x14ac:dyDescent="0.2">
      <c r="A164" s="700"/>
      <c r="B164" s="36" t="s">
        <v>269</v>
      </c>
      <c r="C164" s="733">
        <v>374.23</v>
      </c>
      <c r="D164" s="733">
        <v>521.65</v>
      </c>
      <c r="E164" s="733">
        <v>324.99</v>
      </c>
      <c r="F164" s="733">
        <v>146.74</v>
      </c>
      <c r="G164" s="733">
        <v>349.04</v>
      </c>
      <c r="H164" s="733">
        <v>301.49</v>
      </c>
    </row>
    <row r="165" spans="1:8" x14ac:dyDescent="0.2">
      <c r="A165" s="700"/>
      <c r="B165" s="36" t="s">
        <v>270</v>
      </c>
      <c r="C165" s="733">
        <v>383.91</v>
      </c>
      <c r="D165" s="733">
        <v>528.75</v>
      </c>
      <c r="E165" s="733">
        <v>325.11</v>
      </c>
      <c r="F165" s="733">
        <v>171.59</v>
      </c>
      <c r="G165" s="733">
        <v>332.29</v>
      </c>
      <c r="H165" s="733">
        <v>315.02</v>
      </c>
    </row>
    <row r="166" spans="1:8" x14ac:dyDescent="0.2">
      <c r="A166" s="700"/>
      <c r="B166" s="36" t="s">
        <v>271</v>
      </c>
      <c r="C166" s="733">
        <v>403.82</v>
      </c>
      <c r="D166" s="733">
        <v>557.87</v>
      </c>
      <c r="E166" s="733">
        <v>344.09</v>
      </c>
      <c r="F166" s="733">
        <v>175.73</v>
      </c>
      <c r="G166" s="733">
        <v>374.05</v>
      </c>
      <c r="H166" s="733">
        <v>320.98</v>
      </c>
    </row>
    <row r="167" spans="1:8" ht="13.5" thickBot="1" x14ac:dyDescent="0.25">
      <c r="A167" s="1"/>
      <c r="B167" s="734" t="s">
        <v>272</v>
      </c>
      <c r="C167" s="735">
        <v>423.62</v>
      </c>
      <c r="D167" s="735">
        <v>584.75</v>
      </c>
      <c r="E167" s="735">
        <v>347.57</v>
      </c>
      <c r="F167" s="735">
        <v>199.49</v>
      </c>
      <c r="G167" s="735">
        <v>385.34</v>
      </c>
      <c r="H167" s="735">
        <v>342.17</v>
      </c>
    </row>
    <row r="168" spans="1:8" x14ac:dyDescent="0.2">
      <c r="A168" s="724"/>
      <c r="B168" s="36" t="s">
        <v>273</v>
      </c>
      <c r="C168" s="733">
        <v>432.2</v>
      </c>
      <c r="D168" s="733">
        <v>606.02</v>
      </c>
      <c r="E168" s="733">
        <v>368.65</v>
      </c>
      <c r="F168" s="733">
        <v>195.53</v>
      </c>
      <c r="G168" s="733">
        <v>408.13</v>
      </c>
      <c r="H168" s="733">
        <v>341.78</v>
      </c>
    </row>
    <row r="169" spans="1:8" x14ac:dyDescent="0.2">
      <c r="A169" s="724"/>
      <c r="B169" s="77">
        <v>2015</v>
      </c>
      <c r="C169" s="733">
        <v>457.95</v>
      </c>
      <c r="D169" s="733">
        <v>614.97</v>
      </c>
      <c r="E169" s="733">
        <v>377.87</v>
      </c>
      <c r="F169" s="733">
        <v>233.59</v>
      </c>
      <c r="G169" s="733">
        <v>340.37</v>
      </c>
      <c r="H169" s="733">
        <v>359.63</v>
      </c>
    </row>
    <row r="170" spans="1:8" x14ac:dyDescent="0.2">
      <c r="A170" s="724"/>
      <c r="B170" s="77">
        <v>2016</v>
      </c>
      <c r="C170" s="733">
        <v>491.61</v>
      </c>
      <c r="D170" s="733">
        <v>658.09</v>
      </c>
      <c r="E170" s="733">
        <v>426.64</v>
      </c>
      <c r="F170" s="733">
        <v>247.68</v>
      </c>
      <c r="G170" s="733">
        <v>363.41</v>
      </c>
      <c r="H170" s="733">
        <v>377.43</v>
      </c>
    </row>
    <row r="171" spans="1:8" x14ac:dyDescent="0.2">
      <c r="A171" s="724"/>
      <c r="B171" s="77">
        <v>2017</v>
      </c>
      <c r="C171" s="733">
        <v>528.58000000000004</v>
      </c>
      <c r="D171" s="733">
        <v>705.43</v>
      </c>
      <c r="E171" s="733">
        <v>400.41</v>
      </c>
      <c r="F171" s="733">
        <v>284.68</v>
      </c>
      <c r="G171" s="733">
        <v>356.68</v>
      </c>
      <c r="H171" s="733">
        <v>407.63</v>
      </c>
    </row>
    <row r="172" spans="1:8" x14ac:dyDescent="0.2">
      <c r="A172" s="724"/>
      <c r="B172" s="77">
        <v>2018</v>
      </c>
      <c r="C172" s="733">
        <v>582.16999999999996</v>
      </c>
      <c r="D172" s="733">
        <v>781.44</v>
      </c>
      <c r="E172" s="733">
        <v>448.62</v>
      </c>
      <c r="F172" s="733">
        <v>294.69</v>
      </c>
      <c r="G172" s="733">
        <v>387.88</v>
      </c>
      <c r="H172" s="733">
        <v>440.02</v>
      </c>
    </row>
    <row r="173" spans="1:8" x14ac:dyDescent="0.2">
      <c r="A173" s="724"/>
      <c r="B173" s="77">
        <v>2019</v>
      </c>
      <c r="C173" s="733">
        <v>635.79999999999995</v>
      </c>
      <c r="D173" s="733">
        <v>846.71</v>
      </c>
      <c r="E173" s="733">
        <v>508.17</v>
      </c>
      <c r="F173" s="733">
        <v>338.26</v>
      </c>
      <c r="G173" s="733">
        <v>451.16</v>
      </c>
      <c r="H173" s="733">
        <v>473.04</v>
      </c>
    </row>
    <row r="174" spans="1:8" x14ac:dyDescent="0.2">
      <c r="A174" s="724"/>
      <c r="B174" s="77">
        <v>2020</v>
      </c>
      <c r="C174" s="733">
        <v>621.22</v>
      </c>
      <c r="D174" s="733">
        <v>793.57</v>
      </c>
      <c r="E174" s="733">
        <v>501.86</v>
      </c>
      <c r="F174" s="733">
        <v>319.88</v>
      </c>
      <c r="G174" s="733">
        <v>490.65</v>
      </c>
      <c r="H174" s="733">
        <v>489.79</v>
      </c>
    </row>
    <row r="175" spans="1:8" x14ac:dyDescent="0.2">
      <c r="A175" s="724"/>
      <c r="B175" s="36"/>
      <c r="C175" s="733"/>
      <c r="D175" s="733"/>
      <c r="E175" s="733"/>
      <c r="F175" s="733"/>
      <c r="G175" s="733"/>
      <c r="H175" s="733"/>
    </row>
    <row r="176" spans="1:8" ht="56.25" x14ac:dyDescent="0.2">
      <c r="A176" s="724" t="s">
        <v>2037</v>
      </c>
      <c r="B176" s="725" t="s">
        <v>360</v>
      </c>
      <c r="C176" s="726">
        <v>12.37</v>
      </c>
      <c r="D176" s="726">
        <v>15.58</v>
      </c>
      <c r="E176" s="726">
        <v>14.04</v>
      </c>
      <c r="F176" s="726">
        <v>8.9700000000000006</v>
      </c>
      <c r="G176" s="726">
        <v>8.27</v>
      </c>
      <c r="H176" s="726">
        <v>11.31</v>
      </c>
    </row>
    <row r="177" spans="1:8" x14ac:dyDescent="0.2">
      <c r="A177" s="700"/>
      <c r="B177" s="725" t="s">
        <v>361</v>
      </c>
      <c r="C177" s="726">
        <v>15.72</v>
      </c>
      <c r="D177" s="726">
        <v>19.5</v>
      </c>
      <c r="E177" s="726">
        <v>16.32</v>
      </c>
      <c r="F177" s="726">
        <v>11.4</v>
      </c>
      <c r="G177" s="726">
        <v>10.37</v>
      </c>
      <c r="H177" s="726">
        <v>14.54</v>
      </c>
    </row>
    <row r="178" spans="1:8" x14ac:dyDescent="0.2">
      <c r="A178" s="700"/>
      <c r="B178" s="725" t="s">
        <v>276</v>
      </c>
      <c r="C178" s="726">
        <v>18.97</v>
      </c>
      <c r="D178" s="726">
        <v>24.86</v>
      </c>
      <c r="E178" s="726">
        <v>17.899999999999999</v>
      </c>
      <c r="F178" s="726">
        <v>15.19</v>
      </c>
      <c r="G178" s="726">
        <v>15.31</v>
      </c>
      <c r="H178" s="726">
        <v>16.28</v>
      </c>
    </row>
    <row r="179" spans="1:8" x14ac:dyDescent="0.2">
      <c r="A179" s="700"/>
      <c r="B179" s="725" t="s">
        <v>325</v>
      </c>
      <c r="C179" s="726">
        <v>26.11</v>
      </c>
      <c r="D179" s="726">
        <v>30.39</v>
      </c>
      <c r="E179" s="726">
        <v>26.73</v>
      </c>
      <c r="F179" s="726">
        <v>21.86</v>
      </c>
      <c r="G179" s="726">
        <v>17.66</v>
      </c>
      <c r="H179" s="726">
        <v>24.82</v>
      </c>
    </row>
    <row r="180" spans="1:8" x14ac:dyDescent="0.2">
      <c r="A180" s="724"/>
      <c r="B180" s="725" t="s">
        <v>268</v>
      </c>
      <c r="C180" s="726">
        <v>29.3</v>
      </c>
      <c r="D180" s="726">
        <v>35.46</v>
      </c>
      <c r="E180" s="726">
        <v>29.61</v>
      </c>
      <c r="F180" s="726">
        <v>23.52</v>
      </c>
      <c r="G180" s="726">
        <v>23.29</v>
      </c>
      <c r="H180" s="726">
        <v>26.24</v>
      </c>
    </row>
    <row r="181" spans="1:8" x14ac:dyDescent="0.2">
      <c r="A181" s="724" t="s">
        <v>398</v>
      </c>
      <c r="B181" s="725" t="s">
        <v>326</v>
      </c>
      <c r="C181" s="726">
        <v>29.05</v>
      </c>
      <c r="D181" s="726">
        <v>36.03</v>
      </c>
      <c r="E181" s="726">
        <v>27.7</v>
      </c>
      <c r="F181" s="726">
        <v>21.92</v>
      </c>
      <c r="G181" s="726">
        <v>23.19</v>
      </c>
      <c r="H181" s="726">
        <v>25.58</v>
      </c>
    </row>
    <row r="182" spans="1:8" x14ac:dyDescent="0.2">
      <c r="A182" s="724"/>
      <c r="B182" s="725" t="s">
        <v>327</v>
      </c>
      <c r="C182" s="726">
        <v>34.119999999999997</v>
      </c>
      <c r="D182" s="726">
        <v>40.729999999999997</v>
      </c>
      <c r="E182" s="726">
        <v>32.729999999999997</v>
      </c>
      <c r="F182" s="726">
        <v>26.12</v>
      </c>
      <c r="G182" s="726">
        <v>25.15</v>
      </c>
      <c r="H182" s="726">
        <v>31.11</v>
      </c>
    </row>
    <row r="183" spans="1:8" x14ac:dyDescent="0.2">
      <c r="A183" s="724"/>
      <c r="B183" s="725" t="s">
        <v>328</v>
      </c>
      <c r="C183" s="726">
        <v>41.8</v>
      </c>
      <c r="D183" s="726">
        <v>49.13</v>
      </c>
      <c r="E183" s="726">
        <v>39.81</v>
      </c>
      <c r="F183" s="726">
        <v>29.43</v>
      </c>
      <c r="G183" s="726">
        <v>29.54</v>
      </c>
      <c r="H183" s="726">
        <v>38.97</v>
      </c>
    </row>
    <row r="184" spans="1:8" x14ac:dyDescent="0.2">
      <c r="A184" s="724"/>
      <c r="B184" s="725" t="s">
        <v>329</v>
      </c>
      <c r="C184" s="726">
        <v>43.48</v>
      </c>
      <c r="D184" s="726">
        <v>50.46</v>
      </c>
      <c r="E184" s="726">
        <v>39.76</v>
      </c>
      <c r="F184" s="726">
        <v>30.16</v>
      </c>
      <c r="G184" s="726">
        <v>34.119999999999997</v>
      </c>
      <c r="H184" s="726">
        <v>41.64</v>
      </c>
    </row>
    <row r="185" spans="1:8" x14ac:dyDescent="0.2">
      <c r="A185" s="724"/>
      <c r="B185" s="725" t="s">
        <v>269</v>
      </c>
      <c r="C185" s="726">
        <v>45.36</v>
      </c>
      <c r="D185" s="726">
        <v>52.42</v>
      </c>
      <c r="E185" s="726">
        <v>45.94</v>
      </c>
      <c r="F185" s="726">
        <v>29.34</v>
      </c>
      <c r="G185" s="726">
        <v>33.03</v>
      </c>
      <c r="H185" s="726">
        <v>44.2</v>
      </c>
    </row>
    <row r="186" spans="1:8" x14ac:dyDescent="0.2">
      <c r="A186" s="724"/>
      <c r="B186" s="725" t="s">
        <v>270</v>
      </c>
      <c r="C186" s="726">
        <v>43.5</v>
      </c>
      <c r="D186" s="726">
        <v>48.66</v>
      </c>
      <c r="E186" s="726">
        <v>43.37</v>
      </c>
      <c r="F186" s="726">
        <v>33.299999999999997</v>
      </c>
      <c r="G186" s="726">
        <v>29.57</v>
      </c>
      <c r="H186" s="726">
        <v>43.25</v>
      </c>
    </row>
    <row r="187" spans="1:8" x14ac:dyDescent="0.2">
      <c r="A187" s="724"/>
      <c r="B187" s="725" t="s">
        <v>271</v>
      </c>
      <c r="C187" s="726">
        <v>44.18</v>
      </c>
      <c r="D187" s="726">
        <v>50.46</v>
      </c>
      <c r="E187" s="726">
        <v>38.700000000000003</v>
      </c>
      <c r="F187" s="726">
        <v>32.06</v>
      </c>
      <c r="G187" s="726">
        <v>29.63</v>
      </c>
      <c r="H187" s="726">
        <v>43.68</v>
      </c>
    </row>
    <row r="188" spans="1:8" ht="13.5" thickBot="1" x14ac:dyDescent="0.25">
      <c r="A188" s="724"/>
      <c r="B188" s="727" t="s">
        <v>272</v>
      </c>
      <c r="C188" s="728">
        <v>47.65</v>
      </c>
      <c r="D188" s="728">
        <v>54.38</v>
      </c>
      <c r="E188" s="728">
        <v>46.6</v>
      </c>
      <c r="F188" s="728">
        <v>31.73</v>
      </c>
      <c r="G188" s="728">
        <v>35.53</v>
      </c>
      <c r="H188" s="728">
        <v>46.72</v>
      </c>
    </row>
    <row r="189" spans="1:8" x14ac:dyDescent="0.2">
      <c r="A189" s="729"/>
      <c r="B189" s="730" t="s">
        <v>273</v>
      </c>
      <c r="C189" s="731">
        <v>45.51</v>
      </c>
      <c r="D189" s="731">
        <v>52.26</v>
      </c>
      <c r="E189" s="731">
        <v>46.75</v>
      </c>
      <c r="F189" s="731">
        <v>29.24</v>
      </c>
      <c r="G189" s="731">
        <v>32.04</v>
      </c>
      <c r="H189" s="731">
        <v>44.78</v>
      </c>
    </row>
    <row r="190" spans="1:8" x14ac:dyDescent="0.2">
      <c r="A190" s="729"/>
      <c r="B190" s="730">
        <v>2015</v>
      </c>
      <c r="C190" s="731">
        <v>47.04</v>
      </c>
      <c r="D190" s="731">
        <v>52.52</v>
      </c>
      <c r="E190" s="731">
        <v>50.51</v>
      </c>
      <c r="F190" s="731">
        <v>34.1</v>
      </c>
      <c r="G190" s="731">
        <v>33.1</v>
      </c>
      <c r="H190" s="731">
        <v>45.51</v>
      </c>
    </row>
    <row r="191" spans="1:8" x14ac:dyDescent="0.2">
      <c r="A191" s="729"/>
      <c r="B191" s="730">
        <v>2016</v>
      </c>
      <c r="C191" s="731">
        <v>53.76</v>
      </c>
      <c r="D191" s="731">
        <v>59.89</v>
      </c>
      <c r="E191" s="731">
        <v>55.63</v>
      </c>
      <c r="F191" s="731">
        <v>41.79</v>
      </c>
      <c r="G191" s="731">
        <v>34.54</v>
      </c>
      <c r="H191" s="731">
        <v>51.25</v>
      </c>
    </row>
    <row r="192" spans="1:8" x14ac:dyDescent="0.2">
      <c r="A192" s="729"/>
      <c r="B192" s="730">
        <v>2017</v>
      </c>
      <c r="C192" s="731">
        <v>56.53</v>
      </c>
      <c r="D192" s="731">
        <v>63.86</v>
      </c>
      <c r="E192" s="731">
        <v>57.36</v>
      </c>
      <c r="F192" s="731">
        <v>40.71</v>
      </c>
      <c r="G192" s="731">
        <v>37.020000000000003</v>
      </c>
      <c r="H192" s="731">
        <v>52.89</v>
      </c>
    </row>
    <row r="193" spans="1:8" x14ac:dyDescent="0.2">
      <c r="A193" s="729"/>
      <c r="B193" s="730">
        <v>2018</v>
      </c>
      <c r="C193" s="731">
        <v>64.31</v>
      </c>
      <c r="D193" s="731">
        <v>74.81</v>
      </c>
      <c r="E193" s="731">
        <v>62.6</v>
      </c>
      <c r="F193" s="731">
        <v>48.17</v>
      </c>
      <c r="G193" s="731">
        <v>41.25</v>
      </c>
      <c r="H193" s="731">
        <v>57.76</v>
      </c>
    </row>
    <row r="194" spans="1:8" x14ac:dyDescent="0.2">
      <c r="A194" s="729"/>
      <c r="B194" s="730">
        <v>2019</v>
      </c>
      <c r="C194" s="731">
        <v>67.44</v>
      </c>
      <c r="D194" s="731">
        <v>77.45</v>
      </c>
      <c r="E194" s="731">
        <v>65.75</v>
      </c>
      <c r="F194" s="731">
        <v>51.78</v>
      </c>
      <c r="G194" s="731">
        <v>41.72</v>
      </c>
      <c r="H194" s="731">
        <v>60.64</v>
      </c>
    </row>
    <row r="195" spans="1:8" x14ac:dyDescent="0.2">
      <c r="A195" s="729"/>
      <c r="B195" s="730">
        <v>2020</v>
      </c>
      <c r="C195" s="731">
        <v>83.9</v>
      </c>
      <c r="D195" s="731">
        <v>95.49</v>
      </c>
      <c r="E195" s="731">
        <v>83.25</v>
      </c>
      <c r="F195" s="731">
        <v>63.62</v>
      </c>
      <c r="G195" s="731">
        <v>56.57</v>
      </c>
      <c r="H195" s="731">
        <v>77.069999999999993</v>
      </c>
    </row>
    <row r="196" spans="1:8" x14ac:dyDescent="0.2">
      <c r="A196" s="729"/>
      <c r="B196" s="730"/>
      <c r="C196" s="731"/>
      <c r="D196" s="731"/>
      <c r="E196" s="731"/>
      <c r="F196" s="731"/>
      <c r="G196" s="731"/>
      <c r="H196" s="731"/>
    </row>
    <row r="197" spans="1:8" x14ac:dyDescent="0.2">
      <c r="A197" s="724" t="s">
        <v>2038</v>
      </c>
      <c r="B197" s="730" t="s">
        <v>360</v>
      </c>
      <c r="C197" s="731">
        <v>3.87</v>
      </c>
      <c r="D197" s="731">
        <v>5.46</v>
      </c>
      <c r="E197" s="731">
        <v>4.5999999999999996</v>
      </c>
      <c r="F197" s="731">
        <v>4.18</v>
      </c>
      <c r="G197" s="731">
        <v>4.1500000000000004</v>
      </c>
      <c r="H197" s="731">
        <v>2.65</v>
      </c>
    </row>
    <row r="198" spans="1:8" x14ac:dyDescent="0.2">
      <c r="A198" s="724"/>
      <c r="B198" s="725" t="s">
        <v>361</v>
      </c>
      <c r="C198" s="726">
        <v>5.53</v>
      </c>
      <c r="D198" s="726">
        <v>5.25</v>
      </c>
      <c r="E198" s="726">
        <v>7.97</v>
      </c>
      <c r="F198" s="726">
        <v>14.11</v>
      </c>
      <c r="G198" s="726">
        <v>2.0099999999999998</v>
      </c>
      <c r="H198" s="726">
        <v>3.2</v>
      </c>
    </row>
    <row r="199" spans="1:8" x14ac:dyDescent="0.2">
      <c r="A199" s="724"/>
      <c r="B199" s="725" t="s">
        <v>276</v>
      </c>
      <c r="C199" s="726">
        <v>12.39</v>
      </c>
      <c r="D199" s="726">
        <v>9.1999999999999993</v>
      </c>
      <c r="E199" s="726">
        <v>8.6</v>
      </c>
      <c r="F199" s="726">
        <v>9.1300000000000008</v>
      </c>
      <c r="G199" s="726">
        <v>27.65</v>
      </c>
      <c r="H199" s="726">
        <v>4.09</v>
      </c>
    </row>
    <row r="200" spans="1:8" x14ac:dyDescent="0.2">
      <c r="A200" s="724"/>
      <c r="B200" s="725" t="s">
        <v>325</v>
      </c>
      <c r="C200" s="726">
        <v>11.91</v>
      </c>
      <c r="D200" s="726">
        <v>13.84</v>
      </c>
      <c r="E200" s="726">
        <v>12.13</v>
      </c>
      <c r="F200" s="726">
        <v>16.05</v>
      </c>
      <c r="G200" s="726">
        <v>6.06</v>
      </c>
      <c r="H200" s="726">
        <v>7.87</v>
      </c>
    </row>
    <row r="201" spans="1:8" x14ac:dyDescent="0.2">
      <c r="A201" s="724"/>
      <c r="B201" s="725" t="s">
        <v>268</v>
      </c>
      <c r="C201" s="726">
        <v>16.39</v>
      </c>
      <c r="D201" s="726">
        <v>20.59</v>
      </c>
      <c r="E201" s="726">
        <v>36.36</v>
      </c>
      <c r="F201" s="726">
        <v>15.35</v>
      </c>
      <c r="G201" s="726">
        <v>17.38</v>
      </c>
      <c r="H201" s="726">
        <v>10.11</v>
      </c>
    </row>
    <row r="202" spans="1:8" x14ac:dyDescent="0.2">
      <c r="A202" s="724"/>
      <c r="B202" s="725" t="s">
        <v>326</v>
      </c>
      <c r="C202" s="726">
        <v>31.96</v>
      </c>
      <c r="D202" s="726">
        <v>32.64</v>
      </c>
      <c r="E202" s="726">
        <v>29.16</v>
      </c>
      <c r="F202" s="726">
        <v>20.7</v>
      </c>
      <c r="G202" s="726">
        <v>9.27</v>
      </c>
      <c r="H202" s="726">
        <v>35.520000000000003</v>
      </c>
    </row>
    <row r="203" spans="1:8" x14ac:dyDescent="0.2">
      <c r="A203" s="724"/>
      <c r="B203" s="725" t="s">
        <v>327</v>
      </c>
      <c r="C203" s="726">
        <v>26.52</v>
      </c>
      <c r="D203" s="726">
        <v>44.07</v>
      </c>
      <c r="E203" s="726">
        <v>39.15</v>
      </c>
      <c r="F203" s="726">
        <v>14.44</v>
      </c>
      <c r="G203" s="726">
        <v>11.69</v>
      </c>
      <c r="H203" s="726">
        <v>13.74</v>
      </c>
    </row>
    <row r="204" spans="1:8" x14ac:dyDescent="0.2">
      <c r="A204" s="724"/>
      <c r="B204" s="725" t="s">
        <v>328</v>
      </c>
      <c r="C204" s="726">
        <v>39.39</v>
      </c>
      <c r="D204" s="726">
        <v>45.67</v>
      </c>
      <c r="E204" s="726">
        <v>53.14</v>
      </c>
      <c r="F204" s="726">
        <v>35.119999999999997</v>
      </c>
      <c r="G204" s="726">
        <v>64.319999999999993</v>
      </c>
      <c r="H204" s="726">
        <v>30.74</v>
      </c>
    </row>
    <row r="205" spans="1:8" x14ac:dyDescent="0.2">
      <c r="A205" s="724"/>
      <c r="B205" s="725" t="s">
        <v>329</v>
      </c>
      <c r="C205" s="726">
        <v>26.49</v>
      </c>
      <c r="D205" s="726">
        <v>23.14</v>
      </c>
      <c r="E205" s="726">
        <v>85.35</v>
      </c>
      <c r="F205" s="726">
        <v>24.99</v>
      </c>
      <c r="G205" s="726">
        <v>10.87</v>
      </c>
      <c r="H205" s="726">
        <v>24.99</v>
      </c>
    </row>
    <row r="206" spans="1:8" x14ac:dyDescent="0.2">
      <c r="A206" s="724"/>
      <c r="B206" s="725" t="s">
        <v>269</v>
      </c>
      <c r="C206" s="726">
        <v>30.07</v>
      </c>
      <c r="D206" s="726">
        <v>33.020000000000003</v>
      </c>
      <c r="E206" s="726">
        <v>77.91</v>
      </c>
      <c r="F206" s="726">
        <v>31.53</v>
      </c>
      <c r="G206" s="726">
        <v>6.59</v>
      </c>
      <c r="H206" s="726">
        <v>24.53</v>
      </c>
    </row>
    <row r="207" spans="1:8" x14ac:dyDescent="0.2">
      <c r="A207" s="724"/>
      <c r="B207" s="725" t="s">
        <v>270</v>
      </c>
      <c r="C207" s="726">
        <v>17.03</v>
      </c>
      <c r="D207" s="726">
        <v>15.82</v>
      </c>
      <c r="E207" s="726">
        <v>40.75</v>
      </c>
      <c r="F207" s="726">
        <v>12.18</v>
      </c>
      <c r="G207" s="726">
        <v>7</v>
      </c>
      <c r="H207" s="726">
        <v>18.329999999999998</v>
      </c>
    </row>
    <row r="208" spans="1:8" x14ac:dyDescent="0.2">
      <c r="A208" s="724"/>
      <c r="B208" s="725" t="s">
        <v>271</v>
      </c>
      <c r="C208" s="726">
        <v>10.31</v>
      </c>
      <c r="D208" s="726">
        <v>9.85</v>
      </c>
      <c r="E208" s="726">
        <v>19.68</v>
      </c>
      <c r="F208" s="726">
        <v>15.16</v>
      </c>
      <c r="G208" s="726">
        <v>6.32</v>
      </c>
      <c r="H208" s="726">
        <v>7.98</v>
      </c>
    </row>
    <row r="209" spans="1:8" ht="13.5" thickBot="1" x14ac:dyDescent="0.25">
      <c r="A209" s="724"/>
      <c r="B209" s="727" t="s">
        <v>272</v>
      </c>
      <c r="C209" s="728">
        <v>13.11</v>
      </c>
      <c r="D209" s="728">
        <v>15.26</v>
      </c>
      <c r="E209" s="728">
        <v>11.4</v>
      </c>
      <c r="F209" s="728">
        <v>18.07</v>
      </c>
      <c r="G209" s="728">
        <v>5.57</v>
      </c>
      <c r="H209" s="728">
        <v>11.59</v>
      </c>
    </row>
    <row r="210" spans="1:8" x14ac:dyDescent="0.2">
      <c r="A210" s="724"/>
      <c r="B210" s="725" t="s">
        <v>273</v>
      </c>
      <c r="C210" s="726">
        <v>13.79</v>
      </c>
      <c r="D210" s="726">
        <v>16.41</v>
      </c>
      <c r="E210" s="726">
        <v>37.28</v>
      </c>
      <c r="F210" s="726">
        <v>13.37</v>
      </c>
      <c r="G210" s="726">
        <v>2.38</v>
      </c>
      <c r="H210" s="726">
        <v>9.89</v>
      </c>
    </row>
    <row r="211" spans="1:8" x14ac:dyDescent="0.2">
      <c r="A211" s="724"/>
      <c r="B211" s="730">
        <v>2015</v>
      </c>
      <c r="C211" s="726">
        <v>15.33</v>
      </c>
      <c r="D211" s="726">
        <v>20.57</v>
      </c>
      <c r="E211" s="726">
        <v>11.91</v>
      </c>
      <c r="F211" s="726">
        <v>15.48</v>
      </c>
      <c r="G211" s="726">
        <v>0.35</v>
      </c>
      <c r="H211" s="726">
        <v>12.11</v>
      </c>
    </row>
    <row r="212" spans="1:8" x14ac:dyDescent="0.2">
      <c r="A212" s="724"/>
      <c r="B212" s="730">
        <v>2016</v>
      </c>
      <c r="C212" s="726">
        <v>10.37</v>
      </c>
      <c r="D212" s="726">
        <v>7.33</v>
      </c>
      <c r="E212" s="726">
        <v>7.59</v>
      </c>
      <c r="F212" s="726">
        <v>34.56</v>
      </c>
      <c r="G212" s="726">
        <v>20.79</v>
      </c>
      <c r="H212" s="726">
        <v>9.19</v>
      </c>
    </row>
    <row r="213" spans="1:8" x14ac:dyDescent="0.2">
      <c r="A213" s="724"/>
      <c r="B213" s="730">
        <v>2017</v>
      </c>
      <c r="C213" s="726">
        <v>14.19</v>
      </c>
      <c r="D213" s="726">
        <v>14.83</v>
      </c>
      <c r="E213" s="726">
        <v>13.65</v>
      </c>
      <c r="F213" s="726">
        <v>11.75</v>
      </c>
      <c r="G213" s="726">
        <v>31.91</v>
      </c>
      <c r="H213" s="726">
        <v>13.24</v>
      </c>
    </row>
    <row r="214" spans="1:8" x14ac:dyDescent="0.2">
      <c r="A214" s="724"/>
      <c r="B214" s="730">
        <v>2018</v>
      </c>
      <c r="C214" s="726">
        <v>17.18</v>
      </c>
      <c r="D214" s="726">
        <v>18.91</v>
      </c>
      <c r="E214" s="726">
        <v>10.54</v>
      </c>
      <c r="F214" s="726">
        <v>10.99</v>
      </c>
      <c r="G214" s="726" t="s">
        <v>275</v>
      </c>
      <c r="H214" s="726">
        <v>18.32</v>
      </c>
    </row>
    <row r="215" spans="1:8" x14ac:dyDescent="0.2">
      <c r="A215" s="724"/>
      <c r="B215" s="725">
        <v>2019</v>
      </c>
      <c r="C215" s="726">
        <v>23</v>
      </c>
      <c r="D215" s="726">
        <v>24.56</v>
      </c>
      <c r="E215" s="726">
        <v>75.47</v>
      </c>
      <c r="F215" s="726">
        <v>29.75</v>
      </c>
      <c r="G215" s="726">
        <v>3.57</v>
      </c>
      <c r="H215" s="726">
        <v>13.86</v>
      </c>
    </row>
    <row r="216" spans="1:8" x14ac:dyDescent="0.2">
      <c r="A216" s="724"/>
      <c r="B216" s="725">
        <v>2020</v>
      </c>
      <c r="C216" s="726">
        <v>23.71</v>
      </c>
      <c r="D216" s="726">
        <v>30.01</v>
      </c>
      <c r="E216" s="726">
        <v>24.15</v>
      </c>
      <c r="F216" s="726">
        <v>31.68</v>
      </c>
      <c r="G216" s="726">
        <v>11.4</v>
      </c>
      <c r="H216" s="726">
        <v>16.84</v>
      </c>
    </row>
    <row r="217" spans="1:8" x14ac:dyDescent="0.2">
      <c r="A217" s="724"/>
      <c r="B217" s="725"/>
      <c r="C217" s="726"/>
      <c r="D217" s="726"/>
      <c r="E217" s="726"/>
      <c r="F217" s="726"/>
      <c r="G217" s="726"/>
      <c r="H217" s="726"/>
    </row>
    <row r="218" spans="1:8" x14ac:dyDescent="0.2">
      <c r="A218" s="724" t="s">
        <v>2039</v>
      </c>
      <c r="B218" s="725" t="s">
        <v>360</v>
      </c>
      <c r="C218" s="726">
        <v>9.83</v>
      </c>
      <c r="D218" s="726">
        <v>5.31</v>
      </c>
      <c r="E218" s="726">
        <v>6.17</v>
      </c>
      <c r="F218" s="726">
        <v>15.19</v>
      </c>
      <c r="G218" s="726">
        <v>3.83</v>
      </c>
      <c r="H218" s="726">
        <v>13.15</v>
      </c>
    </row>
    <row r="219" spans="1:8" x14ac:dyDescent="0.2">
      <c r="A219" s="700"/>
      <c r="B219" s="725" t="s">
        <v>361</v>
      </c>
      <c r="C219" s="726">
        <v>11.86</v>
      </c>
      <c r="D219" s="726">
        <v>5.49</v>
      </c>
      <c r="E219" s="726">
        <v>7.67</v>
      </c>
      <c r="F219" s="726">
        <v>19.38</v>
      </c>
      <c r="G219" s="726">
        <v>4.5</v>
      </c>
      <c r="H219" s="726">
        <v>16.41</v>
      </c>
    </row>
    <row r="220" spans="1:8" x14ac:dyDescent="0.2">
      <c r="A220" s="700"/>
      <c r="B220" s="725" t="s">
        <v>276</v>
      </c>
      <c r="C220" s="726">
        <v>14.67</v>
      </c>
      <c r="D220" s="726">
        <v>7.88</v>
      </c>
      <c r="E220" s="726">
        <v>7.33</v>
      </c>
      <c r="F220" s="726">
        <v>24.84</v>
      </c>
      <c r="G220" s="726">
        <v>6.21</v>
      </c>
      <c r="H220" s="726">
        <v>19.059999999999999</v>
      </c>
    </row>
    <row r="221" spans="1:8" x14ac:dyDescent="0.2">
      <c r="A221" s="700"/>
      <c r="B221" s="725" t="s">
        <v>325</v>
      </c>
      <c r="C221" s="726">
        <v>18.82</v>
      </c>
      <c r="D221" s="726">
        <v>8.75</v>
      </c>
      <c r="E221" s="726">
        <v>15.23</v>
      </c>
      <c r="F221" s="726">
        <v>38.54</v>
      </c>
      <c r="G221" s="726">
        <v>7.13</v>
      </c>
      <c r="H221" s="726">
        <v>24.6</v>
      </c>
    </row>
    <row r="222" spans="1:8" x14ac:dyDescent="0.2">
      <c r="A222" s="724"/>
      <c r="B222" s="725" t="s">
        <v>268</v>
      </c>
      <c r="C222" s="726">
        <v>17.600000000000001</v>
      </c>
      <c r="D222" s="726">
        <v>6.88</v>
      </c>
      <c r="E222" s="726">
        <v>9.52</v>
      </c>
      <c r="F222" s="726">
        <v>38.39</v>
      </c>
      <c r="G222" s="726">
        <v>5.66</v>
      </c>
      <c r="H222" s="726">
        <v>24.23</v>
      </c>
    </row>
    <row r="223" spans="1:8" x14ac:dyDescent="0.2">
      <c r="A223" s="724"/>
      <c r="B223" s="725" t="s">
        <v>326</v>
      </c>
      <c r="C223" s="726">
        <v>17.34</v>
      </c>
      <c r="D223" s="726">
        <v>7.15</v>
      </c>
      <c r="E223" s="726">
        <v>11.77</v>
      </c>
      <c r="F223" s="726">
        <v>47.98</v>
      </c>
      <c r="G223" s="726">
        <v>6.08</v>
      </c>
      <c r="H223" s="726">
        <v>21.62</v>
      </c>
    </row>
    <row r="224" spans="1:8" x14ac:dyDescent="0.2">
      <c r="A224" s="724"/>
      <c r="B224" s="725" t="s">
        <v>327</v>
      </c>
      <c r="C224" s="726">
        <v>19.7</v>
      </c>
      <c r="D224" s="726">
        <v>8.5500000000000007</v>
      </c>
      <c r="E224" s="726">
        <v>18.510000000000002</v>
      </c>
      <c r="F224" s="726">
        <v>41.31</v>
      </c>
      <c r="G224" s="726">
        <v>10.65</v>
      </c>
      <c r="H224" s="726">
        <v>26.27</v>
      </c>
    </row>
    <row r="225" spans="1:8" x14ac:dyDescent="0.2">
      <c r="A225" s="724"/>
      <c r="B225" s="725" t="s">
        <v>328</v>
      </c>
      <c r="C225" s="726">
        <v>25.97</v>
      </c>
      <c r="D225" s="726">
        <v>12.88</v>
      </c>
      <c r="E225" s="726">
        <v>15.28</v>
      </c>
      <c r="F225" s="726">
        <v>60.56</v>
      </c>
      <c r="G225" s="726">
        <v>10.11</v>
      </c>
      <c r="H225" s="726">
        <v>33.979999999999997</v>
      </c>
    </row>
    <row r="226" spans="1:8" x14ac:dyDescent="0.2">
      <c r="A226" s="724"/>
      <c r="B226" s="725" t="s">
        <v>329</v>
      </c>
      <c r="C226" s="726">
        <v>24.48</v>
      </c>
      <c r="D226" s="726">
        <v>10.28</v>
      </c>
      <c r="E226" s="726">
        <v>19.61</v>
      </c>
      <c r="F226" s="726">
        <v>68.83</v>
      </c>
      <c r="G226" s="726">
        <v>7.04</v>
      </c>
      <c r="H226" s="726">
        <v>31.2</v>
      </c>
    </row>
    <row r="227" spans="1:8" x14ac:dyDescent="0.2">
      <c r="A227" s="724"/>
      <c r="B227" s="725" t="s">
        <v>269</v>
      </c>
      <c r="C227" s="726">
        <v>23.18</v>
      </c>
      <c r="D227" s="726">
        <v>9.58</v>
      </c>
      <c r="E227" s="726">
        <v>14.65</v>
      </c>
      <c r="F227" s="726">
        <v>58.53</v>
      </c>
      <c r="G227" s="726">
        <v>12.44</v>
      </c>
      <c r="H227" s="726">
        <v>30</v>
      </c>
    </row>
    <row r="228" spans="1:8" x14ac:dyDescent="0.2">
      <c r="A228" s="724"/>
      <c r="B228" s="725" t="s">
        <v>270</v>
      </c>
      <c r="C228" s="726">
        <v>24.52</v>
      </c>
      <c r="D228" s="726">
        <v>10.46</v>
      </c>
      <c r="E228" s="726">
        <v>14.02</v>
      </c>
      <c r="F228" s="726">
        <v>56.31</v>
      </c>
      <c r="G228" s="726">
        <v>11.08</v>
      </c>
      <c r="H228" s="726">
        <v>32.75</v>
      </c>
    </row>
    <row r="229" spans="1:8" x14ac:dyDescent="0.2">
      <c r="A229" s="724"/>
      <c r="B229" s="725" t="s">
        <v>271</v>
      </c>
      <c r="C229" s="726">
        <v>21.34</v>
      </c>
      <c r="D229" s="726">
        <v>8.73</v>
      </c>
      <c r="E229" s="726">
        <v>15.47</v>
      </c>
      <c r="F229" s="726">
        <v>53.15</v>
      </c>
      <c r="G229" s="726">
        <v>5.33</v>
      </c>
      <c r="H229" s="726">
        <v>28.6</v>
      </c>
    </row>
    <row r="230" spans="1:8" ht="13.5" thickBot="1" x14ac:dyDescent="0.25">
      <c r="A230" s="724"/>
      <c r="B230" s="727" t="s">
        <v>272</v>
      </c>
      <c r="C230" s="728">
        <v>24.81</v>
      </c>
      <c r="D230" s="728">
        <v>10.77</v>
      </c>
      <c r="E230" s="728">
        <v>25.42</v>
      </c>
      <c r="F230" s="728">
        <v>60.86</v>
      </c>
      <c r="G230" s="728">
        <v>8.1999999999999993</v>
      </c>
      <c r="H230" s="728">
        <v>31.47</v>
      </c>
    </row>
    <row r="231" spans="1:8" x14ac:dyDescent="0.2">
      <c r="A231" s="724"/>
      <c r="B231" s="725" t="s">
        <v>273</v>
      </c>
      <c r="C231" s="726">
        <v>26.15</v>
      </c>
      <c r="D231" s="726">
        <v>10.65</v>
      </c>
      <c r="E231" s="726">
        <v>15</v>
      </c>
      <c r="F231" s="726">
        <v>73.02</v>
      </c>
      <c r="G231" s="726">
        <v>7.2</v>
      </c>
      <c r="H231" s="726">
        <v>31.08</v>
      </c>
    </row>
    <row r="232" spans="1:8" x14ac:dyDescent="0.2">
      <c r="A232" s="724"/>
      <c r="B232" s="730">
        <v>2015</v>
      </c>
      <c r="C232" s="726">
        <v>18.760000000000002</v>
      </c>
      <c r="D232" s="726">
        <v>8.48</v>
      </c>
      <c r="E232" s="726">
        <v>15.54</v>
      </c>
      <c r="F232" s="726">
        <v>61.27</v>
      </c>
      <c r="G232" s="726">
        <v>7.13</v>
      </c>
      <c r="H232" s="726">
        <v>22.65</v>
      </c>
    </row>
    <row r="233" spans="1:8" x14ac:dyDescent="0.2">
      <c r="A233" s="724"/>
      <c r="B233" s="730">
        <v>2016</v>
      </c>
      <c r="C233" s="726">
        <v>18.399999999999999</v>
      </c>
      <c r="D233" s="726">
        <v>10.96</v>
      </c>
      <c r="E233" s="726">
        <v>15.5</v>
      </c>
      <c r="F233" s="726">
        <v>57.89</v>
      </c>
      <c r="G233" s="726">
        <v>4.29</v>
      </c>
      <c r="H233" s="726">
        <v>20.55</v>
      </c>
    </row>
    <row r="234" spans="1:8" x14ac:dyDescent="0.2">
      <c r="A234" s="724"/>
      <c r="B234" s="730">
        <v>2017</v>
      </c>
      <c r="C234" s="726">
        <v>20.02</v>
      </c>
      <c r="D234" s="726">
        <v>10.09</v>
      </c>
      <c r="E234" s="726">
        <v>11.85</v>
      </c>
      <c r="F234" s="726">
        <v>84.14</v>
      </c>
      <c r="G234" s="726">
        <v>9.61</v>
      </c>
      <c r="H234" s="726">
        <v>21.76</v>
      </c>
    </row>
    <row r="235" spans="1:8" x14ac:dyDescent="0.2">
      <c r="A235" s="724"/>
      <c r="B235" s="730">
        <v>2018</v>
      </c>
      <c r="C235" s="726">
        <v>17.84</v>
      </c>
      <c r="D235" s="726">
        <v>10.62</v>
      </c>
      <c r="E235" s="726">
        <v>13.75</v>
      </c>
      <c r="F235" s="726">
        <v>70.849999999999994</v>
      </c>
      <c r="G235" s="726">
        <v>6.15</v>
      </c>
      <c r="H235" s="726">
        <v>19.11</v>
      </c>
    </row>
    <row r="236" spans="1:8" x14ac:dyDescent="0.2">
      <c r="A236" s="724"/>
      <c r="B236" s="730">
        <v>2019</v>
      </c>
      <c r="C236" s="726">
        <v>21.03</v>
      </c>
      <c r="D236" s="726">
        <v>12.67</v>
      </c>
      <c r="E236" s="726">
        <v>14.62</v>
      </c>
      <c r="F236" s="726">
        <v>89.81</v>
      </c>
      <c r="G236" s="726">
        <v>3.55</v>
      </c>
      <c r="H236" s="726">
        <v>21.96</v>
      </c>
    </row>
    <row r="237" spans="1:8" x14ac:dyDescent="0.2">
      <c r="A237" s="724"/>
      <c r="B237" s="730">
        <v>2020</v>
      </c>
      <c r="C237" s="726">
        <v>23.55</v>
      </c>
      <c r="D237" s="726">
        <v>14.34</v>
      </c>
      <c r="E237" s="726">
        <v>15.78</v>
      </c>
      <c r="F237" s="726">
        <v>96.33</v>
      </c>
      <c r="G237" s="726">
        <v>5.96</v>
      </c>
      <c r="H237" s="726">
        <v>25.73</v>
      </c>
    </row>
    <row r="238" spans="1:8" x14ac:dyDescent="0.2">
      <c r="A238" s="724"/>
      <c r="B238" s="725"/>
      <c r="C238" s="726"/>
      <c r="D238" s="726"/>
      <c r="E238" s="726"/>
      <c r="F238" s="726"/>
      <c r="G238" s="726"/>
      <c r="H238" s="726"/>
    </row>
    <row r="239" spans="1:8" x14ac:dyDescent="0.2">
      <c r="A239" s="700" t="s">
        <v>2040</v>
      </c>
      <c r="B239" s="725"/>
      <c r="C239" s="733"/>
      <c r="D239" s="733"/>
      <c r="E239" s="733"/>
      <c r="F239" s="733"/>
      <c r="G239" s="733"/>
      <c r="H239" s="733"/>
    </row>
    <row r="240" spans="1:8" x14ac:dyDescent="0.2">
      <c r="A240" s="700" t="s">
        <v>2041</v>
      </c>
      <c r="B240" s="725"/>
      <c r="C240" s="733"/>
      <c r="D240" s="733"/>
      <c r="E240" s="733"/>
      <c r="F240" s="733"/>
      <c r="G240" s="733"/>
      <c r="H240" s="733"/>
    </row>
    <row r="241" spans="1:8" x14ac:dyDescent="0.2">
      <c r="A241" s="700" t="s">
        <v>2042</v>
      </c>
      <c r="B241" s="725"/>
      <c r="C241" s="733"/>
      <c r="D241" s="733"/>
      <c r="E241" s="733"/>
      <c r="F241" s="733"/>
      <c r="G241" s="733"/>
      <c r="H241" s="733"/>
    </row>
    <row r="242" spans="1:8" x14ac:dyDescent="0.2">
      <c r="A242" s="700" t="s">
        <v>2043</v>
      </c>
      <c r="B242" s="36" t="s">
        <v>360</v>
      </c>
      <c r="C242" s="733">
        <v>2.84</v>
      </c>
      <c r="D242" s="733">
        <v>2.0499999999999998</v>
      </c>
      <c r="E242" s="733">
        <v>2.57</v>
      </c>
      <c r="F242" s="733">
        <v>3.57</v>
      </c>
      <c r="G242" s="733">
        <v>1.83</v>
      </c>
      <c r="H242" s="733">
        <v>3.43</v>
      </c>
    </row>
    <row r="243" spans="1:8" x14ac:dyDescent="0.2">
      <c r="A243" s="700"/>
      <c r="B243" s="36" t="s">
        <v>361</v>
      </c>
      <c r="C243" s="733">
        <v>2.84</v>
      </c>
      <c r="D243" s="733">
        <v>2</v>
      </c>
      <c r="E243" s="733">
        <v>3.12</v>
      </c>
      <c r="F243" s="733">
        <v>4.0199999999999996</v>
      </c>
      <c r="G243" s="733">
        <v>1.44</v>
      </c>
      <c r="H243" s="733">
        <v>3.41</v>
      </c>
    </row>
    <row r="244" spans="1:8" x14ac:dyDescent="0.2">
      <c r="A244" s="700"/>
      <c r="B244" s="36" t="s">
        <v>276</v>
      </c>
      <c r="C244" s="733">
        <v>4.43</v>
      </c>
      <c r="D244" s="733">
        <v>3.33</v>
      </c>
      <c r="E244" s="733">
        <v>3.64</v>
      </c>
      <c r="F244" s="733">
        <v>6.62</v>
      </c>
      <c r="G244" s="733">
        <v>2.36</v>
      </c>
      <c r="H244" s="733">
        <v>5.13</v>
      </c>
    </row>
    <row r="245" spans="1:8" x14ac:dyDescent="0.2">
      <c r="A245" s="700"/>
      <c r="B245" s="36" t="s">
        <v>325</v>
      </c>
      <c r="C245" s="733">
        <v>6.23</v>
      </c>
      <c r="D245" s="733">
        <v>3.78</v>
      </c>
      <c r="E245" s="733">
        <v>7.78</v>
      </c>
      <c r="F245" s="733">
        <v>11.29</v>
      </c>
      <c r="G245" s="733">
        <v>3.98</v>
      </c>
      <c r="H245" s="733">
        <v>7.42</v>
      </c>
    </row>
    <row r="246" spans="1:8" x14ac:dyDescent="0.2">
      <c r="A246" s="700"/>
      <c r="B246" s="36" t="s">
        <v>268</v>
      </c>
      <c r="C246" s="733">
        <v>3.38</v>
      </c>
      <c r="D246" s="733">
        <v>2.14</v>
      </c>
      <c r="E246" s="733">
        <v>2.64</v>
      </c>
      <c r="F246" s="733">
        <v>7.64</v>
      </c>
      <c r="G246" s="733">
        <v>1.86</v>
      </c>
      <c r="H246" s="733">
        <v>3.78</v>
      </c>
    </row>
    <row r="247" spans="1:8" x14ac:dyDescent="0.2">
      <c r="A247" s="700" t="s">
        <v>398</v>
      </c>
      <c r="B247" s="36" t="s">
        <v>326</v>
      </c>
      <c r="C247" s="733">
        <v>3.77</v>
      </c>
      <c r="D247" s="733">
        <v>2.0699999999999998</v>
      </c>
      <c r="E247" s="733">
        <v>4.04</v>
      </c>
      <c r="F247" s="733">
        <v>8.41</v>
      </c>
      <c r="G247" s="733">
        <v>2.98</v>
      </c>
      <c r="H247" s="733">
        <v>4.41</v>
      </c>
    </row>
    <row r="248" spans="1:8" x14ac:dyDescent="0.2">
      <c r="A248" s="700"/>
      <c r="B248" s="36" t="s">
        <v>327</v>
      </c>
      <c r="C248" s="733">
        <v>6.34</v>
      </c>
      <c r="D248" s="733">
        <v>3.16</v>
      </c>
      <c r="E248" s="733">
        <v>7.89</v>
      </c>
      <c r="F248" s="733">
        <v>13.37</v>
      </c>
      <c r="G248" s="733">
        <v>5.69</v>
      </c>
      <c r="H248" s="733">
        <v>7.61</v>
      </c>
    </row>
    <row r="249" spans="1:8" x14ac:dyDescent="0.2">
      <c r="A249" s="700"/>
      <c r="B249" s="36" t="s">
        <v>328</v>
      </c>
      <c r="C249" s="733">
        <v>8.52</v>
      </c>
      <c r="D249" s="733">
        <v>5.2</v>
      </c>
      <c r="E249" s="733">
        <v>7.71</v>
      </c>
      <c r="F249" s="733">
        <v>20.9</v>
      </c>
      <c r="G249" s="733">
        <v>4.88</v>
      </c>
      <c r="H249" s="733">
        <v>9.6300000000000008</v>
      </c>
    </row>
    <row r="250" spans="1:8" x14ac:dyDescent="0.2">
      <c r="A250" s="700"/>
      <c r="B250" s="36" t="s">
        <v>329</v>
      </c>
      <c r="C250" s="733">
        <v>7.11</v>
      </c>
      <c r="D250" s="733">
        <v>3.3</v>
      </c>
      <c r="E250" s="733">
        <v>5.44</v>
      </c>
      <c r="F250" s="733">
        <v>23.94</v>
      </c>
      <c r="G250" s="733">
        <v>3.75</v>
      </c>
      <c r="H250" s="733">
        <v>7.97</v>
      </c>
    </row>
    <row r="251" spans="1:8" x14ac:dyDescent="0.2">
      <c r="A251" s="700"/>
      <c r="B251" s="36" t="s">
        <v>269</v>
      </c>
      <c r="C251" s="733">
        <v>6.38</v>
      </c>
      <c r="D251" s="733">
        <v>2.98</v>
      </c>
      <c r="E251" s="733">
        <v>6.25</v>
      </c>
      <c r="F251" s="733">
        <v>15.81</v>
      </c>
      <c r="G251" s="733">
        <v>6.4</v>
      </c>
      <c r="H251" s="733">
        <v>7.47</v>
      </c>
    </row>
    <row r="252" spans="1:8" x14ac:dyDescent="0.2">
      <c r="A252" s="1"/>
      <c r="B252" s="2" t="s">
        <v>270</v>
      </c>
      <c r="C252" s="106">
        <v>7.65</v>
      </c>
      <c r="D252" s="106">
        <v>4.49</v>
      </c>
      <c r="E252" s="106">
        <v>6.41</v>
      </c>
      <c r="F252" s="106">
        <v>18.850000000000001</v>
      </c>
      <c r="G252" s="106">
        <v>3.65</v>
      </c>
      <c r="H252" s="106">
        <v>8.65</v>
      </c>
    </row>
    <row r="253" spans="1:8" x14ac:dyDescent="0.2">
      <c r="A253" s="700" t="s">
        <v>977</v>
      </c>
      <c r="B253" s="36" t="s">
        <v>271</v>
      </c>
      <c r="C253" s="733">
        <v>6.84</v>
      </c>
      <c r="D253" s="733">
        <v>3.11</v>
      </c>
      <c r="E253" s="733">
        <v>7.36</v>
      </c>
      <c r="F253" s="733">
        <v>20.13</v>
      </c>
      <c r="G253" s="733">
        <v>2.5099999999999998</v>
      </c>
      <c r="H253" s="733">
        <v>7.83</v>
      </c>
    </row>
    <row r="254" spans="1:8" ht="13.5" thickBot="1" x14ac:dyDescent="0.25">
      <c r="A254" s="700"/>
      <c r="B254" s="734" t="s">
        <v>272</v>
      </c>
      <c r="C254" s="735">
        <v>7.78</v>
      </c>
      <c r="D254" s="735">
        <v>3.8</v>
      </c>
      <c r="E254" s="735">
        <v>9.19</v>
      </c>
      <c r="F254" s="735">
        <v>18.899999999999999</v>
      </c>
      <c r="G254" s="735">
        <v>2.63</v>
      </c>
      <c r="H254" s="735">
        <v>9.2799999999999994</v>
      </c>
    </row>
    <row r="255" spans="1:8" x14ac:dyDescent="0.2">
      <c r="A255" s="105"/>
      <c r="B255" s="77" t="s">
        <v>273</v>
      </c>
      <c r="C255" s="732">
        <v>5.74</v>
      </c>
      <c r="D255" s="732">
        <v>3.01</v>
      </c>
      <c r="E255" s="732">
        <v>7.23</v>
      </c>
      <c r="F255" s="732">
        <v>16.079999999999998</v>
      </c>
      <c r="G255" s="732">
        <v>5.57</v>
      </c>
      <c r="H255" s="732">
        <v>5.99</v>
      </c>
    </row>
    <row r="256" spans="1:8" x14ac:dyDescent="0.2">
      <c r="A256" s="105"/>
      <c r="B256" s="77">
        <v>2015</v>
      </c>
      <c r="C256" s="732">
        <v>6.53</v>
      </c>
      <c r="D256" s="732">
        <v>3.73</v>
      </c>
      <c r="E256" s="732">
        <v>7.14</v>
      </c>
      <c r="F256" s="732">
        <v>19.54</v>
      </c>
      <c r="G256" s="732">
        <v>3.77</v>
      </c>
      <c r="H256" s="732">
        <v>7.24</v>
      </c>
    </row>
    <row r="257" spans="1:8" x14ac:dyDescent="0.2">
      <c r="A257" s="105"/>
      <c r="B257" s="77">
        <v>2016</v>
      </c>
      <c r="C257" s="732">
        <v>5.32</v>
      </c>
      <c r="D257" s="732">
        <v>3.57</v>
      </c>
      <c r="E257" s="732">
        <v>7.46</v>
      </c>
      <c r="F257" s="732">
        <v>15.5</v>
      </c>
      <c r="G257" s="732">
        <v>4.17</v>
      </c>
      <c r="H257" s="732">
        <v>5.36</v>
      </c>
    </row>
    <row r="258" spans="1:8" x14ac:dyDescent="0.2">
      <c r="A258" s="105"/>
      <c r="B258" s="77">
        <v>2017</v>
      </c>
      <c r="C258" s="732">
        <v>5.82</v>
      </c>
      <c r="D258" s="732">
        <v>3.43</v>
      </c>
      <c r="E258" s="732">
        <v>2.93</v>
      </c>
      <c r="F258" s="732">
        <v>31</v>
      </c>
      <c r="G258" s="732">
        <v>6.68</v>
      </c>
      <c r="H258" s="732">
        <v>4.53</v>
      </c>
    </row>
    <row r="259" spans="1:8" x14ac:dyDescent="0.2">
      <c r="A259" s="105"/>
      <c r="B259" s="77">
        <v>2018</v>
      </c>
      <c r="C259" s="732">
        <v>4.96</v>
      </c>
      <c r="D259" s="732">
        <v>3.88</v>
      </c>
      <c r="E259" s="732">
        <v>5.0599999999999996</v>
      </c>
      <c r="F259" s="732">
        <v>17.29</v>
      </c>
      <c r="G259" s="732">
        <v>2.06</v>
      </c>
      <c r="H259" s="732">
        <v>4.3600000000000003</v>
      </c>
    </row>
    <row r="260" spans="1:8" x14ac:dyDescent="0.2">
      <c r="A260" s="105"/>
      <c r="B260" s="77">
        <v>2019</v>
      </c>
      <c r="C260" s="732">
        <v>5.77</v>
      </c>
      <c r="D260" s="732">
        <v>4.38</v>
      </c>
      <c r="E260" s="732">
        <v>7.07</v>
      </c>
      <c r="F260" s="732">
        <v>20.32</v>
      </c>
      <c r="G260" s="732">
        <v>3.22</v>
      </c>
      <c r="H260" s="732">
        <v>5.18</v>
      </c>
    </row>
    <row r="261" spans="1:8" x14ac:dyDescent="0.2">
      <c r="A261" s="105"/>
      <c r="B261" s="77">
        <v>2020</v>
      </c>
      <c r="C261" s="732">
        <v>6.28</v>
      </c>
      <c r="D261" s="732">
        <v>5.05</v>
      </c>
      <c r="E261" s="732">
        <v>6.55</v>
      </c>
      <c r="F261" s="732">
        <v>16.03</v>
      </c>
      <c r="G261" s="732">
        <v>2.61</v>
      </c>
      <c r="H261" s="732">
        <v>6.51</v>
      </c>
    </row>
    <row r="262" spans="1:8" x14ac:dyDescent="0.2">
      <c r="A262" s="105"/>
      <c r="B262" s="77"/>
      <c r="C262" s="732"/>
      <c r="D262" s="732"/>
      <c r="E262" s="732"/>
      <c r="F262" s="732"/>
      <c r="G262" s="732"/>
      <c r="H262" s="732"/>
    </row>
    <row r="263" spans="1:8" ht="22.5" x14ac:dyDescent="0.2">
      <c r="A263" s="700" t="s">
        <v>2044</v>
      </c>
      <c r="B263" s="77" t="s">
        <v>360</v>
      </c>
      <c r="C263" s="732">
        <v>0.87</v>
      </c>
      <c r="D263" s="732">
        <v>0.71</v>
      </c>
      <c r="E263" s="732">
        <v>0.26</v>
      </c>
      <c r="F263" s="732">
        <v>1.24</v>
      </c>
      <c r="G263" s="732">
        <v>0.23</v>
      </c>
      <c r="H263" s="732">
        <v>1.06</v>
      </c>
    </row>
    <row r="264" spans="1:8" x14ac:dyDescent="0.2">
      <c r="A264" s="700"/>
      <c r="B264" s="36" t="s">
        <v>361</v>
      </c>
      <c r="C264" s="733">
        <v>1.36</v>
      </c>
      <c r="D264" s="733">
        <v>1.1299999999999999</v>
      </c>
      <c r="E264" s="733">
        <v>0.44</v>
      </c>
      <c r="F264" s="733">
        <v>1.5</v>
      </c>
      <c r="G264" s="733">
        <v>0.7</v>
      </c>
      <c r="H264" s="733">
        <v>1.67</v>
      </c>
    </row>
    <row r="265" spans="1:8" x14ac:dyDescent="0.2">
      <c r="A265" s="700"/>
      <c r="B265" s="36" t="s">
        <v>276</v>
      </c>
      <c r="C265" s="733">
        <v>0.98</v>
      </c>
      <c r="D265" s="733">
        <v>0.69</v>
      </c>
      <c r="E265" s="733">
        <v>1.08</v>
      </c>
      <c r="F265" s="733">
        <v>1</v>
      </c>
      <c r="G265" s="733">
        <v>1.03</v>
      </c>
      <c r="H265" s="733">
        <v>1.21</v>
      </c>
    </row>
    <row r="266" spans="1:8" x14ac:dyDescent="0.2">
      <c r="A266" s="700"/>
      <c r="B266" s="36" t="s">
        <v>325</v>
      </c>
      <c r="C266" s="733">
        <v>1.1200000000000001</v>
      </c>
      <c r="D266" s="733">
        <v>0.71</v>
      </c>
      <c r="E266" s="733">
        <v>2.46</v>
      </c>
      <c r="F266" s="733">
        <v>2.0299999999999998</v>
      </c>
      <c r="G266" s="733">
        <v>0.45</v>
      </c>
      <c r="H266" s="733">
        <v>1.0900000000000001</v>
      </c>
    </row>
    <row r="267" spans="1:8" x14ac:dyDescent="0.2">
      <c r="A267" s="700"/>
      <c r="B267" s="36" t="s">
        <v>268</v>
      </c>
      <c r="C267" s="733">
        <v>1.59</v>
      </c>
      <c r="D267" s="733">
        <v>1.17</v>
      </c>
      <c r="E267" s="733">
        <v>2.1800000000000002</v>
      </c>
      <c r="F267" s="733">
        <v>2.81</v>
      </c>
      <c r="G267" s="733">
        <v>0.46</v>
      </c>
      <c r="H267" s="733">
        <v>1.76</v>
      </c>
    </row>
    <row r="268" spans="1:8" x14ac:dyDescent="0.2">
      <c r="A268" s="700"/>
      <c r="B268" s="36" t="s">
        <v>326</v>
      </c>
      <c r="C268" s="733">
        <v>1.26</v>
      </c>
      <c r="D268" s="733">
        <v>0.7</v>
      </c>
      <c r="E268" s="733">
        <v>1.07</v>
      </c>
      <c r="F268" s="733">
        <v>3.3</v>
      </c>
      <c r="G268" s="733">
        <v>0.3</v>
      </c>
      <c r="H268" s="733">
        <v>1.45</v>
      </c>
    </row>
    <row r="269" spans="1:8" x14ac:dyDescent="0.2">
      <c r="A269" s="700"/>
      <c r="B269" s="36" t="s">
        <v>327</v>
      </c>
      <c r="C269" s="733">
        <v>1.1000000000000001</v>
      </c>
      <c r="D269" s="733">
        <v>0.52</v>
      </c>
      <c r="E269" s="733">
        <v>3.55</v>
      </c>
      <c r="F269" s="733">
        <v>2.91</v>
      </c>
      <c r="G269" s="733">
        <v>1.24</v>
      </c>
      <c r="H269" s="733">
        <v>0.99</v>
      </c>
    </row>
    <row r="270" spans="1:8" x14ac:dyDescent="0.2">
      <c r="A270" s="700"/>
      <c r="B270" s="36" t="s">
        <v>328</v>
      </c>
      <c r="C270" s="733">
        <v>1.1499999999999999</v>
      </c>
      <c r="D270" s="733">
        <v>1.1000000000000001</v>
      </c>
      <c r="E270" s="733">
        <v>0.66</v>
      </c>
      <c r="F270" s="733">
        <v>2.13</v>
      </c>
      <c r="G270" s="733">
        <v>0.04</v>
      </c>
      <c r="H270" s="733">
        <v>1.17</v>
      </c>
    </row>
    <row r="271" spans="1:8" x14ac:dyDescent="0.2">
      <c r="A271" s="700"/>
      <c r="B271" s="36" t="s">
        <v>329</v>
      </c>
      <c r="C271" s="733">
        <v>2.19</v>
      </c>
      <c r="D271" s="733">
        <v>1.57</v>
      </c>
      <c r="E271" s="733">
        <v>3.62</v>
      </c>
      <c r="F271" s="733">
        <v>4.04</v>
      </c>
      <c r="G271" s="733">
        <v>0.26</v>
      </c>
      <c r="H271" s="733">
        <v>2.4900000000000002</v>
      </c>
    </row>
    <row r="272" spans="1:8" x14ac:dyDescent="0.2">
      <c r="A272" s="700"/>
      <c r="B272" s="36" t="s">
        <v>269</v>
      </c>
      <c r="C272" s="733">
        <v>1.33</v>
      </c>
      <c r="D272" s="733">
        <v>0.47</v>
      </c>
      <c r="E272" s="733">
        <v>0.52</v>
      </c>
      <c r="F272" s="733">
        <v>2.36</v>
      </c>
      <c r="G272" s="733">
        <v>0.19</v>
      </c>
      <c r="H272" s="733">
        <v>2.0099999999999998</v>
      </c>
    </row>
    <row r="273" spans="1:8" x14ac:dyDescent="0.2">
      <c r="A273" s="700"/>
      <c r="B273" s="36" t="s">
        <v>270</v>
      </c>
      <c r="C273" s="733">
        <v>1.69</v>
      </c>
      <c r="D273" s="733">
        <v>1.34</v>
      </c>
      <c r="E273" s="733">
        <v>0.38</v>
      </c>
      <c r="F273" s="733">
        <v>2.04</v>
      </c>
      <c r="G273" s="733">
        <v>3.16</v>
      </c>
      <c r="H273" s="733">
        <v>1.97</v>
      </c>
    </row>
    <row r="274" spans="1:8" x14ac:dyDescent="0.2">
      <c r="A274" s="700"/>
      <c r="B274" s="36" t="s">
        <v>271</v>
      </c>
      <c r="C274" s="733">
        <v>0.9</v>
      </c>
      <c r="D274" s="733">
        <v>0.47</v>
      </c>
      <c r="E274" s="733">
        <v>0.17</v>
      </c>
      <c r="F274" s="733">
        <v>0.98</v>
      </c>
      <c r="G274" s="733">
        <v>0.1</v>
      </c>
      <c r="H274" s="733">
        <v>1.44</v>
      </c>
    </row>
    <row r="275" spans="1:8" ht="13.5" thickBot="1" x14ac:dyDescent="0.25">
      <c r="A275" s="700"/>
      <c r="B275" s="734" t="s">
        <v>272</v>
      </c>
      <c r="C275" s="735">
        <v>1.01</v>
      </c>
      <c r="D275" s="735">
        <v>0.28000000000000003</v>
      </c>
      <c r="E275" s="735">
        <v>5.07</v>
      </c>
      <c r="F275" s="735">
        <v>0.73</v>
      </c>
      <c r="G275" s="735">
        <v>0.52</v>
      </c>
      <c r="H275" s="735">
        <v>1.35</v>
      </c>
    </row>
    <row r="276" spans="1:8" x14ac:dyDescent="0.2">
      <c r="A276" s="700"/>
      <c r="B276" s="36" t="s">
        <v>273</v>
      </c>
      <c r="C276" s="733">
        <v>1.31</v>
      </c>
      <c r="D276" s="733">
        <v>0.55000000000000004</v>
      </c>
      <c r="E276" s="733">
        <v>1.01</v>
      </c>
      <c r="F276" s="733">
        <v>1.6</v>
      </c>
      <c r="G276" s="733">
        <v>0.45</v>
      </c>
      <c r="H276" s="733">
        <v>2.0699999999999998</v>
      </c>
    </row>
    <row r="277" spans="1:8" x14ac:dyDescent="0.2">
      <c r="A277" s="700"/>
      <c r="B277" s="36">
        <v>2015</v>
      </c>
      <c r="C277" s="733">
        <v>1.74</v>
      </c>
      <c r="D277" s="733">
        <v>0.4</v>
      </c>
      <c r="E277" s="733">
        <v>1.0900000000000001</v>
      </c>
      <c r="F277" s="733">
        <v>6.13</v>
      </c>
      <c r="G277" s="733">
        <v>0.45</v>
      </c>
      <c r="H277" s="733">
        <v>2.39</v>
      </c>
    </row>
    <row r="278" spans="1:8" x14ac:dyDescent="0.2">
      <c r="A278" s="700"/>
      <c r="B278" s="36">
        <v>2016</v>
      </c>
      <c r="C278" s="733">
        <v>1.28</v>
      </c>
      <c r="D278" s="733">
        <v>0.72</v>
      </c>
      <c r="E278" s="733">
        <v>0.6</v>
      </c>
      <c r="F278" s="733">
        <v>3.36</v>
      </c>
      <c r="G278" s="733" t="s">
        <v>275</v>
      </c>
      <c r="H278" s="733">
        <v>1.53</v>
      </c>
    </row>
    <row r="279" spans="1:8" x14ac:dyDescent="0.2">
      <c r="A279" s="700"/>
      <c r="B279" s="36">
        <v>2017</v>
      </c>
      <c r="C279" s="733">
        <v>1.04</v>
      </c>
      <c r="D279" s="733">
        <v>0.97</v>
      </c>
      <c r="E279" s="733" t="s">
        <v>275</v>
      </c>
      <c r="F279" s="733">
        <v>1.34</v>
      </c>
      <c r="G279" s="733" t="s">
        <v>275</v>
      </c>
      <c r="H279" s="733">
        <v>1.23</v>
      </c>
    </row>
    <row r="280" spans="1:8" x14ac:dyDescent="0.2">
      <c r="A280" s="700"/>
      <c r="B280" s="36">
        <v>2018</v>
      </c>
      <c r="C280" s="733">
        <v>1.88</v>
      </c>
      <c r="D280" s="733">
        <v>1.19</v>
      </c>
      <c r="E280" s="733">
        <v>1.44</v>
      </c>
      <c r="F280" s="733">
        <v>6.61</v>
      </c>
      <c r="G280" s="733" t="s">
        <v>275</v>
      </c>
      <c r="H280" s="733">
        <v>2.11</v>
      </c>
    </row>
    <row r="281" spans="1:8" x14ac:dyDescent="0.2">
      <c r="A281" s="700"/>
      <c r="B281" s="36">
        <v>2019</v>
      </c>
      <c r="C281" s="733">
        <v>2.61</v>
      </c>
      <c r="D281" s="733">
        <v>2.4500000000000002</v>
      </c>
      <c r="E281" s="733">
        <v>0.81</v>
      </c>
      <c r="F281" s="733">
        <v>2.9</v>
      </c>
      <c r="G281" s="733" t="s">
        <v>275</v>
      </c>
      <c r="H281" s="733">
        <v>3.15</v>
      </c>
    </row>
    <row r="282" spans="1:8" x14ac:dyDescent="0.2">
      <c r="A282" s="700"/>
      <c r="B282" s="36">
        <v>2020</v>
      </c>
      <c r="C282" s="733">
        <v>2.35</v>
      </c>
      <c r="D282" s="733">
        <v>2.04</v>
      </c>
      <c r="E282" s="733">
        <v>1.53</v>
      </c>
      <c r="F282" s="733">
        <v>4.5</v>
      </c>
      <c r="G282" s="733">
        <v>0.28999999999999998</v>
      </c>
      <c r="H282" s="733">
        <v>2.67</v>
      </c>
    </row>
    <row r="283" spans="1:8" x14ac:dyDescent="0.2">
      <c r="B283" s="725"/>
      <c r="C283" s="733"/>
      <c r="D283" s="733"/>
      <c r="E283" s="733"/>
      <c r="F283" s="733"/>
      <c r="G283" s="733"/>
      <c r="H283" s="733"/>
    </row>
    <row r="284" spans="1:8" ht="22.5" x14ac:dyDescent="0.2">
      <c r="A284" s="700" t="s">
        <v>2045</v>
      </c>
      <c r="B284" s="36" t="s">
        <v>360</v>
      </c>
      <c r="C284" s="733">
        <v>1.56</v>
      </c>
      <c r="D284" s="733">
        <v>0.62</v>
      </c>
      <c r="E284" s="733">
        <v>0.65</v>
      </c>
      <c r="F284" s="733">
        <v>2.06</v>
      </c>
      <c r="G284" s="733">
        <v>0.76</v>
      </c>
      <c r="H284" s="733">
        <v>2.31</v>
      </c>
    </row>
    <row r="285" spans="1:8" x14ac:dyDescent="0.2">
      <c r="A285" s="700"/>
      <c r="B285" s="36" t="s">
        <v>361</v>
      </c>
      <c r="C285" s="733">
        <v>1.92</v>
      </c>
      <c r="D285" s="733">
        <v>0.56000000000000005</v>
      </c>
      <c r="E285" s="733">
        <v>0.89</v>
      </c>
      <c r="F285" s="733">
        <v>3.94</v>
      </c>
      <c r="G285" s="733">
        <v>0.37</v>
      </c>
      <c r="H285" s="733">
        <v>2.8</v>
      </c>
    </row>
    <row r="286" spans="1:8" x14ac:dyDescent="0.2">
      <c r="A286" s="700"/>
      <c r="B286" s="36" t="s">
        <v>276</v>
      </c>
      <c r="C286" s="733">
        <v>2.13</v>
      </c>
      <c r="D286" s="733">
        <v>1.04</v>
      </c>
      <c r="E286" s="733">
        <v>0.76</v>
      </c>
      <c r="F286" s="733">
        <v>4.87</v>
      </c>
      <c r="G286" s="733">
        <v>0.65</v>
      </c>
      <c r="H286" s="733">
        <v>2.65</v>
      </c>
    </row>
    <row r="287" spans="1:8" x14ac:dyDescent="0.2">
      <c r="A287" s="700"/>
      <c r="B287" s="36" t="s">
        <v>325</v>
      </c>
      <c r="C287" s="733">
        <v>2.89</v>
      </c>
      <c r="D287" s="733">
        <v>0.95</v>
      </c>
      <c r="E287" s="733">
        <v>0.87</v>
      </c>
      <c r="F287" s="733">
        <v>8.61</v>
      </c>
      <c r="G287" s="733">
        <v>0.55000000000000004</v>
      </c>
      <c r="H287" s="733">
        <v>3.74</v>
      </c>
    </row>
    <row r="288" spans="1:8" x14ac:dyDescent="0.2">
      <c r="A288" s="700"/>
      <c r="B288" s="36" t="s">
        <v>268</v>
      </c>
      <c r="C288" s="733">
        <v>2.85</v>
      </c>
      <c r="D288" s="733">
        <v>0.87</v>
      </c>
      <c r="E288" s="733">
        <v>1.04</v>
      </c>
      <c r="F288" s="733">
        <v>6.81</v>
      </c>
      <c r="G288" s="733">
        <v>0.88</v>
      </c>
      <c r="H288" s="733">
        <v>4.08</v>
      </c>
    </row>
    <row r="289" spans="1:8" x14ac:dyDescent="0.2">
      <c r="A289" s="700"/>
      <c r="B289" s="36" t="s">
        <v>326</v>
      </c>
      <c r="C289" s="733">
        <v>2.3199999999999998</v>
      </c>
      <c r="D289" s="733">
        <v>1.22</v>
      </c>
      <c r="E289" s="733">
        <v>1.48</v>
      </c>
      <c r="F289" s="733">
        <v>4.8099999999999996</v>
      </c>
      <c r="G289" s="733">
        <v>1.06</v>
      </c>
      <c r="H289" s="733">
        <v>3.02</v>
      </c>
    </row>
    <row r="290" spans="1:8" x14ac:dyDescent="0.2">
      <c r="A290" s="700"/>
      <c r="B290" s="36" t="s">
        <v>327</v>
      </c>
      <c r="C290" s="733">
        <v>2.65</v>
      </c>
      <c r="D290" s="733">
        <v>0.79</v>
      </c>
      <c r="E290" s="733">
        <v>1.52</v>
      </c>
      <c r="F290" s="733">
        <v>4.12</v>
      </c>
      <c r="G290" s="733">
        <v>0.52</v>
      </c>
      <c r="H290" s="733">
        <v>4.37</v>
      </c>
    </row>
    <row r="291" spans="1:8" x14ac:dyDescent="0.2">
      <c r="A291" s="700"/>
      <c r="B291" s="36" t="s">
        <v>328</v>
      </c>
      <c r="C291" s="733">
        <v>3.23</v>
      </c>
      <c r="D291" s="733">
        <v>1.1499999999999999</v>
      </c>
      <c r="E291" s="733">
        <v>1.51</v>
      </c>
      <c r="F291" s="733">
        <v>8.26</v>
      </c>
      <c r="G291" s="733">
        <v>0.87</v>
      </c>
      <c r="H291" s="733">
        <v>4.57</v>
      </c>
    </row>
    <row r="292" spans="1:8" x14ac:dyDescent="0.2">
      <c r="A292" s="700"/>
      <c r="B292" s="36" t="s">
        <v>329</v>
      </c>
      <c r="C292" s="733">
        <v>3.07</v>
      </c>
      <c r="D292" s="733">
        <v>1.33</v>
      </c>
      <c r="E292" s="733">
        <v>2.36</v>
      </c>
      <c r="F292" s="733">
        <v>8.1199999999999992</v>
      </c>
      <c r="G292" s="733">
        <v>0.75</v>
      </c>
      <c r="H292" s="733">
        <v>3.96</v>
      </c>
    </row>
    <row r="293" spans="1:8" x14ac:dyDescent="0.2">
      <c r="A293" s="718"/>
      <c r="B293" s="36" t="s">
        <v>269</v>
      </c>
      <c r="C293" s="106">
        <v>3.22</v>
      </c>
      <c r="D293" s="733">
        <v>1.01</v>
      </c>
      <c r="E293" s="106">
        <v>2.2999999999999998</v>
      </c>
      <c r="F293" s="733">
        <v>7.24</v>
      </c>
      <c r="G293" s="733">
        <v>0.94</v>
      </c>
      <c r="H293" s="733">
        <v>4.6900000000000004</v>
      </c>
    </row>
    <row r="294" spans="1:8" x14ac:dyDescent="0.2">
      <c r="A294" s="718"/>
      <c r="B294" s="36" t="s">
        <v>270</v>
      </c>
      <c r="C294" s="106">
        <v>3.75</v>
      </c>
      <c r="D294" s="733">
        <v>1.06</v>
      </c>
      <c r="E294" s="106">
        <v>1.61</v>
      </c>
      <c r="F294" s="733">
        <v>6.4</v>
      </c>
      <c r="G294" s="733">
        <v>1.85</v>
      </c>
      <c r="H294" s="733">
        <v>6.03</v>
      </c>
    </row>
    <row r="295" spans="1:8" x14ac:dyDescent="0.2">
      <c r="A295" s="718"/>
      <c r="B295" s="36" t="s">
        <v>271</v>
      </c>
      <c r="C295" s="106">
        <v>3.42</v>
      </c>
      <c r="D295" s="733">
        <v>1.84</v>
      </c>
      <c r="E295" s="106">
        <v>1.25</v>
      </c>
      <c r="F295" s="733">
        <v>7.54</v>
      </c>
      <c r="G295" s="733">
        <v>0.78</v>
      </c>
      <c r="H295" s="733">
        <v>4.5599999999999996</v>
      </c>
    </row>
    <row r="296" spans="1:8" ht="13.5" thickBot="1" x14ac:dyDescent="0.25">
      <c r="A296" s="718"/>
      <c r="B296" s="734" t="s">
        <v>272</v>
      </c>
      <c r="C296" s="735">
        <v>4.13</v>
      </c>
      <c r="D296" s="735">
        <v>1.46</v>
      </c>
      <c r="E296" s="735">
        <v>3.83</v>
      </c>
      <c r="F296" s="735">
        <v>11.68</v>
      </c>
      <c r="G296" s="735">
        <v>2.0099999999999998</v>
      </c>
      <c r="H296" s="735">
        <v>5.23</v>
      </c>
    </row>
    <row r="297" spans="1:8" x14ac:dyDescent="0.2">
      <c r="A297" s="718"/>
      <c r="B297" s="36" t="s">
        <v>273</v>
      </c>
      <c r="C297" s="733">
        <v>4.3099999999999996</v>
      </c>
      <c r="D297" s="733">
        <v>1.1299999999999999</v>
      </c>
      <c r="E297" s="733">
        <v>2.75</v>
      </c>
      <c r="F297" s="733">
        <v>13.54</v>
      </c>
      <c r="G297" s="733">
        <v>0.89</v>
      </c>
      <c r="H297" s="733">
        <v>5.69</v>
      </c>
    </row>
    <row r="298" spans="1:8" x14ac:dyDescent="0.2">
      <c r="A298" s="718"/>
      <c r="B298" s="77">
        <v>2015</v>
      </c>
      <c r="C298" s="733">
        <v>2.66</v>
      </c>
      <c r="D298" s="733">
        <v>1.19</v>
      </c>
      <c r="E298" s="733">
        <v>1.51</v>
      </c>
      <c r="F298" s="733">
        <v>10.77</v>
      </c>
      <c r="G298" s="733">
        <v>1.79</v>
      </c>
      <c r="H298" s="733">
        <v>2.97</v>
      </c>
    </row>
    <row r="299" spans="1:8" x14ac:dyDescent="0.2">
      <c r="A299" s="718"/>
      <c r="B299" s="77">
        <v>2016</v>
      </c>
      <c r="C299" s="733">
        <v>2.48</v>
      </c>
      <c r="D299" s="733">
        <v>1.1200000000000001</v>
      </c>
      <c r="E299" s="733">
        <v>1.22</v>
      </c>
      <c r="F299" s="733">
        <v>9.2100000000000009</v>
      </c>
      <c r="G299" s="733">
        <v>0.04</v>
      </c>
      <c r="H299" s="733">
        <v>2.78</v>
      </c>
    </row>
    <row r="300" spans="1:8" x14ac:dyDescent="0.2">
      <c r="A300" s="718"/>
      <c r="B300" s="77">
        <v>2017</v>
      </c>
      <c r="C300" s="733">
        <v>3.06</v>
      </c>
      <c r="D300" s="733">
        <v>1.05</v>
      </c>
      <c r="E300" s="733">
        <v>0.56999999999999995</v>
      </c>
      <c r="F300" s="733">
        <v>12.43</v>
      </c>
      <c r="G300" s="733">
        <v>1.94</v>
      </c>
      <c r="H300" s="733">
        <v>4.1100000000000003</v>
      </c>
    </row>
    <row r="301" spans="1:8" x14ac:dyDescent="0.2">
      <c r="A301" s="718"/>
      <c r="B301" s="77">
        <v>2018</v>
      </c>
      <c r="C301" s="733">
        <v>3.08</v>
      </c>
      <c r="D301" s="733">
        <v>1.61</v>
      </c>
      <c r="E301" s="733">
        <v>0.97</v>
      </c>
      <c r="F301" s="733">
        <v>14.1</v>
      </c>
      <c r="G301" s="733">
        <v>0.76</v>
      </c>
      <c r="H301" s="733">
        <v>3.45</v>
      </c>
    </row>
    <row r="302" spans="1:8" x14ac:dyDescent="0.2">
      <c r="A302" s="718"/>
      <c r="B302" s="77">
        <v>2019</v>
      </c>
      <c r="C302" s="733">
        <v>3.49</v>
      </c>
      <c r="D302" s="733">
        <v>1.71</v>
      </c>
      <c r="E302" s="733">
        <v>0.51</v>
      </c>
      <c r="F302" s="733">
        <v>28.16</v>
      </c>
      <c r="G302" s="733">
        <v>0.04</v>
      </c>
      <c r="H302" s="733">
        <v>2.3199999999999998</v>
      </c>
    </row>
    <row r="303" spans="1:8" x14ac:dyDescent="0.2">
      <c r="A303" s="718"/>
      <c r="B303" s="77">
        <v>2020</v>
      </c>
      <c r="C303" s="733">
        <v>4.66</v>
      </c>
      <c r="D303" s="733">
        <v>1.54</v>
      </c>
      <c r="E303" s="733">
        <v>0.34</v>
      </c>
      <c r="F303" s="733">
        <v>34.85</v>
      </c>
      <c r="G303" s="733">
        <v>0.27</v>
      </c>
      <c r="H303" s="733">
        <v>4.38</v>
      </c>
    </row>
    <row r="304" spans="1:8" x14ac:dyDescent="0.2">
      <c r="A304" s="718"/>
      <c r="B304" s="36"/>
      <c r="C304" s="733"/>
      <c r="D304" s="733"/>
      <c r="E304" s="733"/>
      <c r="F304" s="733"/>
      <c r="G304" s="733"/>
      <c r="H304" s="733"/>
    </row>
    <row r="305" spans="1:8" x14ac:dyDescent="0.2">
      <c r="A305" s="700" t="s">
        <v>2046</v>
      </c>
      <c r="B305" s="2"/>
      <c r="C305" s="726"/>
      <c r="D305" s="733"/>
      <c r="E305" s="733"/>
      <c r="F305" s="733"/>
      <c r="G305" s="733"/>
      <c r="H305" s="733"/>
    </row>
    <row r="306" spans="1:8" ht="15.75" customHeight="1" x14ac:dyDescent="0.2">
      <c r="A306" s="700" t="s">
        <v>2047</v>
      </c>
      <c r="B306" s="36" t="s">
        <v>360</v>
      </c>
      <c r="C306" s="733">
        <v>4.1900000000000004</v>
      </c>
      <c r="D306" s="733">
        <v>1.8</v>
      </c>
      <c r="E306" s="733">
        <v>2.14</v>
      </c>
      <c r="F306" s="733">
        <v>7.56</v>
      </c>
      <c r="G306" s="733">
        <v>0.95</v>
      </c>
      <c r="H306" s="733">
        <v>5.85</v>
      </c>
    </row>
    <row r="307" spans="1:8" x14ac:dyDescent="0.2">
      <c r="A307" s="700"/>
      <c r="B307" s="36" t="s">
        <v>361</v>
      </c>
      <c r="C307" s="733">
        <v>5.18</v>
      </c>
      <c r="D307" s="733">
        <v>1.57</v>
      </c>
      <c r="E307" s="733">
        <v>2.02</v>
      </c>
      <c r="F307" s="733">
        <v>8.9700000000000006</v>
      </c>
      <c r="G307" s="733">
        <v>1.74</v>
      </c>
      <c r="H307" s="733">
        <v>7.76</v>
      </c>
    </row>
    <row r="308" spans="1:8" x14ac:dyDescent="0.2">
      <c r="A308" s="700"/>
      <c r="B308" s="36" t="s">
        <v>276</v>
      </c>
      <c r="C308" s="733">
        <v>6.39</v>
      </c>
      <c r="D308" s="733">
        <v>2.52</v>
      </c>
      <c r="E308" s="733">
        <v>1.49</v>
      </c>
      <c r="F308" s="733">
        <v>10.28</v>
      </c>
      <c r="G308" s="733">
        <v>1.91</v>
      </c>
      <c r="H308" s="733">
        <v>9.2200000000000006</v>
      </c>
    </row>
    <row r="309" spans="1:8" x14ac:dyDescent="0.2">
      <c r="A309" s="700"/>
      <c r="B309" s="36" t="s">
        <v>325</v>
      </c>
      <c r="C309" s="733">
        <v>7.71</v>
      </c>
      <c r="D309" s="733">
        <v>3</v>
      </c>
      <c r="E309" s="733">
        <v>3.29</v>
      </c>
      <c r="F309" s="733">
        <v>14.65</v>
      </c>
      <c r="G309" s="733">
        <v>2.0499999999999998</v>
      </c>
      <c r="H309" s="733">
        <v>11.24</v>
      </c>
    </row>
    <row r="310" spans="1:8" x14ac:dyDescent="0.2">
      <c r="A310" s="700"/>
      <c r="B310" s="36" t="s">
        <v>268</v>
      </c>
      <c r="C310" s="733">
        <v>8.5</v>
      </c>
      <c r="D310" s="733">
        <v>2.21</v>
      </c>
      <c r="E310" s="733">
        <v>3.02</v>
      </c>
      <c r="F310" s="733">
        <v>17.95</v>
      </c>
      <c r="G310" s="733">
        <v>2.1800000000000002</v>
      </c>
      <c r="H310" s="733">
        <v>12.89</v>
      </c>
    </row>
    <row r="311" spans="1:8" x14ac:dyDescent="0.2">
      <c r="A311" s="700"/>
      <c r="B311" s="36" t="s">
        <v>326</v>
      </c>
      <c r="C311" s="733">
        <v>8.65</v>
      </c>
      <c r="D311" s="733">
        <v>2.62</v>
      </c>
      <c r="E311" s="733">
        <v>4.93</v>
      </c>
      <c r="F311" s="733">
        <v>27</v>
      </c>
      <c r="G311" s="733">
        <v>1.06</v>
      </c>
      <c r="H311" s="733">
        <v>11.2</v>
      </c>
    </row>
    <row r="312" spans="1:8" x14ac:dyDescent="0.2">
      <c r="A312" s="700"/>
      <c r="B312" s="36" t="s">
        <v>327</v>
      </c>
      <c r="C312" s="733">
        <v>8.42</v>
      </c>
      <c r="D312" s="733">
        <v>3.09</v>
      </c>
      <c r="E312" s="733">
        <v>5.33</v>
      </c>
      <c r="F312" s="733">
        <v>18.88</v>
      </c>
      <c r="G312" s="733">
        <v>2.92</v>
      </c>
      <c r="H312" s="733">
        <v>11.97</v>
      </c>
    </row>
    <row r="313" spans="1:8" x14ac:dyDescent="0.2">
      <c r="A313" s="700"/>
      <c r="B313" s="36" t="s">
        <v>328</v>
      </c>
      <c r="C313" s="733">
        <v>11.5</v>
      </c>
      <c r="D313" s="733">
        <v>4.6500000000000004</v>
      </c>
      <c r="E313" s="733">
        <v>5.03</v>
      </c>
      <c r="F313" s="733">
        <v>25.07</v>
      </c>
      <c r="G313" s="733">
        <v>4.18</v>
      </c>
      <c r="H313" s="733">
        <v>16.559999999999999</v>
      </c>
    </row>
    <row r="314" spans="1:8" x14ac:dyDescent="0.2">
      <c r="A314" s="700"/>
      <c r="B314" s="36" t="s">
        <v>329</v>
      </c>
      <c r="C314" s="733">
        <v>10.64</v>
      </c>
      <c r="D314" s="733">
        <v>3.47</v>
      </c>
      <c r="E314" s="733">
        <v>6.13</v>
      </c>
      <c r="F314" s="733">
        <v>28.4</v>
      </c>
      <c r="G314" s="733">
        <v>1.77</v>
      </c>
      <c r="H314" s="733">
        <v>15.1</v>
      </c>
    </row>
    <row r="315" spans="1:8" x14ac:dyDescent="0.2">
      <c r="A315" s="700"/>
      <c r="B315" s="36" t="s">
        <v>269</v>
      </c>
      <c r="C315" s="733">
        <v>10.53</v>
      </c>
      <c r="D315" s="733">
        <v>4.42</v>
      </c>
      <c r="E315" s="733">
        <v>5.0199999999999996</v>
      </c>
      <c r="F315" s="733">
        <v>26.9</v>
      </c>
      <c r="G315" s="733">
        <v>4.26</v>
      </c>
      <c r="H315" s="733">
        <v>13.85</v>
      </c>
    </row>
    <row r="316" spans="1:8" x14ac:dyDescent="0.2">
      <c r="A316" s="700"/>
      <c r="B316" s="36" t="s">
        <v>270</v>
      </c>
      <c r="C316" s="733">
        <v>9.58</v>
      </c>
      <c r="D316" s="733">
        <v>3.18</v>
      </c>
      <c r="E316" s="733">
        <v>5.15</v>
      </c>
      <c r="F316" s="733">
        <v>22.41</v>
      </c>
      <c r="G316" s="733">
        <v>1.82</v>
      </c>
      <c r="H316" s="733">
        <v>13.7</v>
      </c>
    </row>
    <row r="317" spans="1:8" x14ac:dyDescent="0.2">
      <c r="A317" s="700"/>
      <c r="B317" s="36" t="s">
        <v>271</v>
      </c>
      <c r="C317" s="733">
        <v>8.65</v>
      </c>
      <c r="D317" s="733">
        <v>2.58</v>
      </c>
      <c r="E317" s="733">
        <v>6.04</v>
      </c>
      <c r="F317" s="733">
        <v>20.22</v>
      </c>
      <c r="G317" s="733">
        <v>1.89</v>
      </c>
      <c r="H317" s="733">
        <v>12.82</v>
      </c>
    </row>
    <row r="318" spans="1:8" ht="13.5" thickBot="1" x14ac:dyDescent="0.25">
      <c r="A318" s="700"/>
      <c r="B318" s="734" t="s">
        <v>272</v>
      </c>
      <c r="C318" s="735">
        <v>10.47</v>
      </c>
      <c r="D318" s="735">
        <v>4.6900000000000004</v>
      </c>
      <c r="E318" s="735">
        <v>6.6</v>
      </c>
      <c r="F318" s="735">
        <v>25.42</v>
      </c>
      <c r="G318" s="735">
        <v>2.84</v>
      </c>
      <c r="H318" s="735">
        <v>13.75</v>
      </c>
    </row>
    <row r="319" spans="1:8" x14ac:dyDescent="0.2">
      <c r="A319" s="105"/>
      <c r="B319" s="77" t="s">
        <v>273</v>
      </c>
      <c r="C319" s="732">
        <v>12.55</v>
      </c>
      <c r="D319" s="732">
        <v>4.9400000000000004</v>
      </c>
      <c r="E319" s="732">
        <v>2.48</v>
      </c>
      <c r="F319" s="732">
        <v>34.56</v>
      </c>
      <c r="G319" s="732">
        <v>0.15</v>
      </c>
      <c r="H319" s="732">
        <v>14.76</v>
      </c>
    </row>
    <row r="320" spans="1:8" x14ac:dyDescent="0.2">
      <c r="A320" s="105"/>
      <c r="B320" s="77">
        <v>2015</v>
      </c>
      <c r="C320" s="732">
        <v>6.13</v>
      </c>
      <c r="D320" s="732">
        <v>2.5</v>
      </c>
      <c r="E320" s="732">
        <v>3.52</v>
      </c>
      <c r="F320" s="732">
        <v>17.489999999999998</v>
      </c>
      <c r="G320" s="732">
        <v>1.1100000000000001</v>
      </c>
      <c r="H320" s="732">
        <v>8.2100000000000009</v>
      </c>
    </row>
    <row r="321" spans="1:8" x14ac:dyDescent="0.2">
      <c r="A321" s="105"/>
      <c r="B321" s="77">
        <v>2016</v>
      </c>
      <c r="C321" s="732">
        <v>7.46</v>
      </c>
      <c r="D321" s="732">
        <v>4.37</v>
      </c>
      <c r="E321" s="732">
        <v>3.79</v>
      </c>
      <c r="F321" s="732">
        <v>21.47</v>
      </c>
      <c r="G321" s="732">
        <v>0.06</v>
      </c>
      <c r="H321" s="732">
        <v>9.32</v>
      </c>
    </row>
    <row r="322" spans="1:8" x14ac:dyDescent="0.2">
      <c r="A322" s="105"/>
      <c r="B322" s="77">
        <v>2017</v>
      </c>
      <c r="C322" s="732">
        <v>7.66</v>
      </c>
      <c r="D322" s="732">
        <v>3.33</v>
      </c>
      <c r="E322" s="732">
        <v>8.0299999999999994</v>
      </c>
      <c r="F322" s="732">
        <v>23.61</v>
      </c>
      <c r="G322" s="732">
        <v>0.44</v>
      </c>
      <c r="H322" s="732">
        <v>10.17</v>
      </c>
    </row>
    <row r="323" spans="1:8" x14ac:dyDescent="0.2">
      <c r="A323" s="105"/>
      <c r="B323" s="77">
        <v>2018</v>
      </c>
      <c r="C323" s="732">
        <v>6.35</v>
      </c>
      <c r="D323" s="732">
        <v>3.24</v>
      </c>
      <c r="E323" s="732">
        <v>4.1100000000000003</v>
      </c>
      <c r="F323" s="732">
        <v>23.06</v>
      </c>
      <c r="G323" s="732">
        <v>3.33</v>
      </c>
      <c r="H323" s="732">
        <v>7.86</v>
      </c>
    </row>
    <row r="324" spans="1:8" x14ac:dyDescent="0.2">
      <c r="A324" s="105"/>
      <c r="B324" s="77">
        <v>2019</v>
      </c>
      <c r="C324" s="732">
        <v>7.12</v>
      </c>
      <c r="D324" s="732">
        <v>3.51</v>
      </c>
      <c r="E324" s="732">
        <v>5.24</v>
      </c>
      <c r="F324" s="732">
        <v>25.77</v>
      </c>
      <c r="G324" s="732">
        <v>0.25</v>
      </c>
      <c r="H324" s="732">
        <v>9.0299999999999994</v>
      </c>
    </row>
    <row r="325" spans="1:8" x14ac:dyDescent="0.2">
      <c r="A325" s="105"/>
      <c r="B325" s="77">
        <v>2020</v>
      </c>
      <c r="C325" s="732">
        <v>7.83</v>
      </c>
      <c r="D325" s="732">
        <v>4.2</v>
      </c>
      <c r="E325" s="732">
        <v>6.55</v>
      </c>
      <c r="F325" s="732">
        <v>27.23</v>
      </c>
      <c r="G325" s="732">
        <v>2.79</v>
      </c>
      <c r="H325" s="732">
        <v>9.91</v>
      </c>
    </row>
    <row r="326" spans="1:8" x14ac:dyDescent="0.2">
      <c r="A326" s="105"/>
      <c r="B326" s="77"/>
      <c r="C326" s="732"/>
      <c r="D326" s="732"/>
      <c r="E326" s="732"/>
      <c r="F326" s="732"/>
      <c r="G326" s="732"/>
      <c r="H326" s="732"/>
    </row>
    <row r="327" spans="1:8" ht="22.5" x14ac:dyDescent="0.2">
      <c r="A327" s="724" t="s">
        <v>2048</v>
      </c>
      <c r="B327" s="730" t="s">
        <v>360</v>
      </c>
      <c r="C327" s="731">
        <v>68.58</v>
      </c>
      <c r="D327" s="731">
        <v>151.82</v>
      </c>
      <c r="E327" s="731">
        <v>22.55</v>
      </c>
      <c r="F327" s="731">
        <v>8.1300000000000008</v>
      </c>
      <c r="G327" s="731">
        <v>30.98</v>
      </c>
      <c r="H327" s="731">
        <v>32</v>
      </c>
    </row>
    <row r="328" spans="1:8" x14ac:dyDescent="0.2">
      <c r="A328" s="700"/>
      <c r="B328" s="725" t="s">
        <v>361</v>
      </c>
      <c r="C328" s="726">
        <v>91.38</v>
      </c>
      <c r="D328" s="726">
        <v>201.71</v>
      </c>
      <c r="E328" s="726">
        <v>30.97</v>
      </c>
      <c r="F328" s="726">
        <v>9.76</v>
      </c>
      <c r="G328" s="726">
        <v>40.15</v>
      </c>
      <c r="H328" s="726">
        <v>40.46</v>
      </c>
    </row>
    <row r="329" spans="1:8" x14ac:dyDescent="0.2">
      <c r="A329" s="700"/>
      <c r="B329" s="725" t="s">
        <v>276</v>
      </c>
      <c r="C329" s="726">
        <v>92.6</v>
      </c>
      <c r="D329" s="726">
        <v>225.49</v>
      </c>
      <c r="E329" s="726">
        <v>27.8</v>
      </c>
      <c r="F329" s="726">
        <v>11.59</v>
      </c>
      <c r="G329" s="726">
        <v>43.02</v>
      </c>
      <c r="H329" s="726">
        <v>28.8</v>
      </c>
    </row>
    <row r="330" spans="1:8" x14ac:dyDescent="0.2">
      <c r="A330" s="700"/>
      <c r="B330" s="725" t="s">
        <v>325</v>
      </c>
      <c r="C330" s="726">
        <v>131.28</v>
      </c>
      <c r="D330" s="726">
        <v>301.48</v>
      </c>
      <c r="E330" s="726">
        <v>30.22</v>
      </c>
      <c r="F330" s="726">
        <v>18.78</v>
      </c>
      <c r="G330" s="726">
        <v>53.29</v>
      </c>
      <c r="H330" s="726">
        <v>40.49</v>
      </c>
    </row>
    <row r="331" spans="1:8" x14ac:dyDescent="0.2">
      <c r="A331" s="718"/>
      <c r="B331" s="725" t="s">
        <v>268</v>
      </c>
      <c r="C331" s="726">
        <v>143.75</v>
      </c>
      <c r="D331" s="726">
        <v>323.91000000000003</v>
      </c>
      <c r="E331" s="726">
        <v>35.46</v>
      </c>
      <c r="F331" s="726">
        <v>16.73</v>
      </c>
      <c r="G331" s="726">
        <v>61.94</v>
      </c>
      <c r="H331" s="726">
        <v>46.32</v>
      </c>
    </row>
    <row r="332" spans="1:8" x14ac:dyDescent="0.2">
      <c r="A332" s="724"/>
      <c r="B332" s="725" t="s">
        <v>326</v>
      </c>
      <c r="C332" s="726">
        <v>175.94</v>
      </c>
      <c r="D332" s="726">
        <v>381.79</v>
      </c>
      <c r="E332" s="726">
        <v>51.5</v>
      </c>
      <c r="F332" s="726">
        <v>20.38</v>
      </c>
      <c r="G332" s="726">
        <v>72.94</v>
      </c>
      <c r="H332" s="726">
        <v>58.56</v>
      </c>
    </row>
    <row r="333" spans="1:8" x14ac:dyDescent="0.2">
      <c r="A333" s="724"/>
      <c r="B333" s="725" t="s">
        <v>327</v>
      </c>
      <c r="C333" s="726">
        <v>231.28</v>
      </c>
      <c r="D333" s="726">
        <v>487.12</v>
      </c>
      <c r="E333" s="726">
        <v>53.41</v>
      </c>
      <c r="F333" s="726">
        <v>28.44</v>
      </c>
      <c r="G333" s="726">
        <v>105</v>
      </c>
      <c r="H333" s="726">
        <v>81.66</v>
      </c>
    </row>
    <row r="334" spans="1:8" x14ac:dyDescent="0.2">
      <c r="A334" s="724"/>
      <c r="B334" s="725" t="s">
        <v>328</v>
      </c>
      <c r="C334" s="726">
        <v>303.17</v>
      </c>
      <c r="D334" s="726">
        <v>621.29</v>
      </c>
      <c r="E334" s="726">
        <v>68.94</v>
      </c>
      <c r="F334" s="726">
        <v>37.28</v>
      </c>
      <c r="G334" s="726">
        <v>102.22</v>
      </c>
      <c r="H334" s="726">
        <v>114.16</v>
      </c>
    </row>
    <row r="335" spans="1:8" x14ac:dyDescent="0.2">
      <c r="A335" s="724"/>
      <c r="B335" s="725" t="s">
        <v>329</v>
      </c>
      <c r="C335" s="726">
        <v>332.32</v>
      </c>
      <c r="D335" s="726">
        <v>696.87</v>
      </c>
      <c r="E335" s="726">
        <v>73.97</v>
      </c>
      <c r="F335" s="726">
        <v>57.04</v>
      </c>
      <c r="G335" s="726">
        <v>165.5</v>
      </c>
      <c r="H335" s="726">
        <v>125.74</v>
      </c>
    </row>
    <row r="336" spans="1:8" x14ac:dyDescent="0.2">
      <c r="A336" s="724"/>
      <c r="B336" s="725" t="s">
        <v>269</v>
      </c>
      <c r="C336" s="726">
        <v>324.48</v>
      </c>
      <c r="D336" s="726">
        <v>689.44</v>
      </c>
      <c r="E336" s="726">
        <v>80.86</v>
      </c>
      <c r="F336" s="726">
        <v>44.09</v>
      </c>
      <c r="G336" s="726">
        <v>165.11</v>
      </c>
      <c r="H336" s="726">
        <v>125.48</v>
      </c>
    </row>
    <row r="337" spans="1:8" x14ac:dyDescent="0.2">
      <c r="A337" s="724"/>
      <c r="B337" s="725" t="s">
        <v>270</v>
      </c>
      <c r="C337" s="726">
        <v>352.09</v>
      </c>
      <c r="D337" s="726">
        <v>721.69</v>
      </c>
      <c r="E337" s="726">
        <v>83.59</v>
      </c>
      <c r="F337" s="726">
        <v>43.97</v>
      </c>
      <c r="G337" s="726">
        <v>176.33</v>
      </c>
      <c r="H337" s="726">
        <v>158.63999999999999</v>
      </c>
    </row>
    <row r="338" spans="1:8" x14ac:dyDescent="0.2">
      <c r="A338" s="724"/>
      <c r="B338" s="725" t="s">
        <v>271</v>
      </c>
      <c r="C338" s="726">
        <v>366.64</v>
      </c>
      <c r="D338" s="726">
        <v>739.81</v>
      </c>
      <c r="E338" s="726">
        <v>70.41</v>
      </c>
      <c r="F338" s="726">
        <v>48.24</v>
      </c>
      <c r="G338" s="726">
        <v>187.91</v>
      </c>
      <c r="H338" s="726">
        <v>151.31</v>
      </c>
    </row>
    <row r="339" spans="1:8" ht="13.5" thickBot="1" x14ac:dyDescent="0.25">
      <c r="A339" s="724"/>
      <c r="B339" s="727" t="s">
        <v>272</v>
      </c>
      <c r="C339" s="728">
        <v>384.12</v>
      </c>
      <c r="D339" s="728">
        <v>789.92</v>
      </c>
      <c r="E339" s="728">
        <v>93.71</v>
      </c>
      <c r="F339" s="728">
        <v>52.17</v>
      </c>
      <c r="G339" s="728">
        <v>198.33</v>
      </c>
      <c r="H339" s="728">
        <v>160.43</v>
      </c>
    </row>
    <row r="340" spans="1:8" x14ac:dyDescent="0.2">
      <c r="A340" s="724"/>
      <c r="B340" s="725" t="s">
        <v>273</v>
      </c>
      <c r="C340" s="726">
        <v>378.32</v>
      </c>
      <c r="D340" s="726">
        <v>806.11</v>
      </c>
      <c r="E340" s="726">
        <v>100.32</v>
      </c>
      <c r="F340" s="726">
        <v>43.2</v>
      </c>
      <c r="G340" s="726">
        <v>198.03</v>
      </c>
      <c r="H340" s="726">
        <v>140.91</v>
      </c>
    </row>
    <row r="341" spans="1:8" x14ac:dyDescent="0.2">
      <c r="A341" s="724"/>
      <c r="B341" s="725">
        <v>2015</v>
      </c>
      <c r="C341" s="726">
        <v>446.09</v>
      </c>
      <c r="D341" s="726">
        <v>888.43</v>
      </c>
      <c r="E341" s="726">
        <v>84.77</v>
      </c>
      <c r="F341" s="726">
        <v>62.22</v>
      </c>
      <c r="G341" s="726">
        <v>160.74</v>
      </c>
      <c r="H341" s="726">
        <v>164.68</v>
      </c>
    </row>
    <row r="342" spans="1:8" x14ac:dyDescent="0.2">
      <c r="A342" s="724"/>
      <c r="B342" s="725">
        <v>2016</v>
      </c>
      <c r="C342" s="726">
        <v>512.98</v>
      </c>
      <c r="D342" s="726">
        <v>1004.46</v>
      </c>
      <c r="E342" s="726">
        <v>100.54</v>
      </c>
      <c r="F342" s="726">
        <v>72.260000000000005</v>
      </c>
      <c r="G342" s="726">
        <v>244.48</v>
      </c>
      <c r="H342" s="726">
        <v>178.73</v>
      </c>
    </row>
    <row r="343" spans="1:8" x14ac:dyDescent="0.2">
      <c r="A343" s="724"/>
      <c r="B343" s="725">
        <v>2017</v>
      </c>
      <c r="C343" s="726">
        <v>606.36</v>
      </c>
      <c r="D343" s="726">
        <v>1185.58</v>
      </c>
      <c r="E343" s="726">
        <v>102.4</v>
      </c>
      <c r="F343" s="726">
        <v>98.25</v>
      </c>
      <c r="G343" s="726">
        <v>218.32</v>
      </c>
      <c r="H343" s="726">
        <v>184.11</v>
      </c>
    </row>
    <row r="344" spans="1:8" x14ac:dyDescent="0.2">
      <c r="A344" s="724"/>
      <c r="B344" s="725">
        <v>2018</v>
      </c>
      <c r="C344" s="726">
        <v>1156.52</v>
      </c>
      <c r="D344" s="726">
        <v>2255.9299999999998</v>
      </c>
      <c r="E344" s="726">
        <v>241.13</v>
      </c>
      <c r="F344" s="726">
        <v>167.21</v>
      </c>
      <c r="G344" s="726">
        <v>370.93</v>
      </c>
      <c r="H344" s="726">
        <v>332.3</v>
      </c>
    </row>
    <row r="345" spans="1:8" x14ac:dyDescent="0.2">
      <c r="A345" s="724"/>
      <c r="B345" s="725">
        <v>2019</v>
      </c>
      <c r="C345" s="726">
        <v>1349.85</v>
      </c>
      <c r="D345" s="726">
        <v>2583.48</v>
      </c>
      <c r="E345" s="726">
        <v>257.89999999999998</v>
      </c>
      <c r="F345" s="726">
        <v>190.72</v>
      </c>
      <c r="G345" s="726">
        <v>510.58</v>
      </c>
      <c r="H345" s="726">
        <v>359.36</v>
      </c>
    </row>
    <row r="346" spans="1:8" x14ac:dyDescent="0.2">
      <c r="A346" s="724"/>
      <c r="B346" s="725">
        <v>2020</v>
      </c>
      <c r="C346" s="726">
        <v>1467.93</v>
      </c>
      <c r="D346" s="726">
        <v>2792.18</v>
      </c>
      <c r="E346" s="726">
        <v>278.97000000000003</v>
      </c>
      <c r="F346" s="726">
        <v>234.26</v>
      </c>
      <c r="G346" s="726">
        <v>542.66</v>
      </c>
      <c r="H346" s="726">
        <v>392.88</v>
      </c>
    </row>
    <row r="347" spans="1:8" x14ac:dyDescent="0.2">
      <c r="A347" s="724"/>
      <c r="B347" s="725"/>
      <c r="C347" s="726"/>
      <c r="D347" s="726"/>
      <c r="E347" s="726"/>
      <c r="F347" s="726"/>
      <c r="G347" s="726"/>
      <c r="H347" s="726"/>
    </row>
    <row r="348" spans="1:8" x14ac:dyDescent="0.2">
      <c r="A348" s="700" t="s">
        <v>1487</v>
      </c>
      <c r="B348" s="725"/>
      <c r="C348" s="733"/>
      <c r="D348" s="733"/>
      <c r="E348" s="733"/>
      <c r="F348" s="733"/>
      <c r="G348" s="733"/>
      <c r="H348" s="733"/>
    </row>
    <row r="349" spans="1:8" x14ac:dyDescent="0.2">
      <c r="A349" s="700" t="s">
        <v>2049</v>
      </c>
      <c r="B349" s="36" t="s">
        <v>360</v>
      </c>
      <c r="C349" s="733">
        <v>20.51</v>
      </c>
      <c r="D349" s="733">
        <v>52.01</v>
      </c>
      <c r="E349" s="733">
        <v>5.44</v>
      </c>
      <c r="F349" s="733">
        <v>1.35</v>
      </c>
      <c r="G349" s="733">
        <v>5.94</v>
      </c>
      <c r="H349" s="733">
        <v>5.69</v>
      </c>
    </row>
    <row r="350" spans="1:8" x14ac:dyDescent="0.2">
      <c r="A350" s="700"/>
      <c r="B350" s="36" t="s">
        <v>361</v>
      </c>
      <c r="C350" s="733">
        <v>23.19</v>
      </c>
      <c r="D350" s="733">
        <v>58.09</v>
      </c>
      <c r="E350" s="733">
        <v>6.81</v>
      </c>
      <c r="F350" s="733">
        <v>0.95</v>
      </c>
      <c r="G350" s="733">
        <v>6.65</v>
      </c>
      <c r="H350" s="733">
        <v>5.92</v>
      </c>
    </row>
    <row r="351" spans="1:8" x14ac:dyDescent="0.2">
      <c r="A351" s="700"/>
      <c r="B351" s="36" t="s">
        <v>276</v>
      </c>
      <c r="C351" s="733">
        <v>29.6</v>
      </c>
      <c r="D351" s="733">
        <v>76.260000000000005</v>
      </c>
      <c r="E351" s="733">
        <v>6.64</v>
      </c>
      <c r="F351" s="733">
        <v>1.58</v>
      </c>
      <c r="G351" s="733">
        <v>8.99</v>
      </c>
      <c r="H351" s="733">
        <v>7.57</v>
      </c>
    </row>
    <row r="352" spans="1:8" x14ac:dyDescent="0.2">
      <c r="A352" s="700"/>
      <c r="B352" s="36" t="s">
        <v>325</v>
      </c>
      <c r="C352" s="733">
        <v>46.98</v>
      </c>
      <c r="D352" s="733">
        <v>113.39</v>
      </c>
      <c r="E352" s="733">
        <v>6.75</v>
      </c>
      <c r="F352" s="733">
        <v>3.81</v>
      </c>
      <c r="G352" s="733">
        <v>12.74</v>
      </c>
      <c r="H352" s="733">
        <v>11.6</v>
      </c>
    </row>
    <row r="353" spans="1:8" x14ac:dyDescent="0.2">
      <c r="A353" s="700"/>
      <c r="B353" s="36" t="s">
        <v>268</v>
      </c>
      <c r="C353" s="733">
        <v>44.33</v>
      </c>
      <c r="D353" s="733">
        <v>104.86</v>
      </c>
      <c r="E353" s="733">
        <v>6.81</v>
      </c>
      <c r="F353" s="733">
        <v>2.52</v>
      </c>
      <c r="G353" s="733">
        <v>12.94</v>
      </c>
      <c r="H353" s="733">
        <v>11.6</v>
      </c>
    </row>
    <row r="354" spans="1:8" x14ac:dyDescent="0.2">
      <c r="A354" s="700"/>
      <c r="B354" s="36" t="s">
        <v>326</v>
      </c>
      <c r="C354" s="733">
        <v>57.89</v>
      </c>
      <c r="D354" s="733">
        <v>130.77000000000001</v>
      </c>
      <c r="E354" s="733">
        <v>11.09</v>
      </c>
      <c r="F354" s="733">
        <v>3.78</v>
      </c>
      <c r="G354" s="733">
        <v>19.940000000000001</v>
      </c>
      <c r="H354" s="733">
        <v>16.329999999999998</v>
      </c>
    </row>
    <row r="355" spans="1:8" x14ac:dyDescent="0.2">
      <c r="A355" s="700"/>
      <c r="B355" s="36" t="s">
        <v>327</v>
      </c>
      <c r="C355" s="733">
        <v>81.66</v>
      </c>
      <c r="D355" s="733">
        <v>178.39</v>
      </c>
      <c r="E355" s="733">
        <v>15.42</v>
      </c>
      <c r="F355" s="733">
        <v>7.09</v>
      </c>
      <c r="G355" s="733">
        <v>33.200000000000003</v>
      </c>
      <c r="H355" s="733">
        <v>24.37</v>
      </c>
    </row>
    <row r="356" spans="1:8" x14ac:dyDescent="0.2">
      <c r="A356" s="700"/>
      <c r="B356" s="36" t="s">
        <v>328</v>
      </c>
      <c r="C356" s="733">
        <v>115.43</v>
      </c>
      <c r="D356" s="733">
        <v>245.96</v>
      </c>
      <c r="E356" s="733">
        <v>20.079999999999998</v>
      </c>
      <c r="F356" s="733">
        <v>10.45</v>
      </c>
      <c r="G356" s="733">
        <v>35.14</v>
      </c>
      <c r="H356" s="733">
        <v>36.74</v>
      </c>
    </row>
    <row r="357" spans="1:8" x14ac:dyDescent="0.2">
      <c r="A357" s="700"/>
      <c r="B357" s="36" t="s">
        <v>329</v>
      </c>
      <c r="C357" s="733">
        <v>128.15</v>
      </c>
      <c r="D357" s="733">
        <v>281.38</v>
      </c>
      <c r="E357" s="733">
        <v>22.84</v>
      </c>
      <c r="F357" s="733">
        <v>18.53</v>
      </c>
      <c r="G357" s="733">
        <v>59.13</v>
      </c>
      <c r="H357" s="733">
        <v>39.75</v>
      </c>
    </row>
    <row r="358" spans="1:8" x14ac:dyDescent="0.2">
      <c r="A358" s="700"/>
      <c r="B358" s="36" t="s">
        <v>269</v>
      </c>
      <c r="C358" s="733">
        <v>124.18</v>
      </c>
      <c r="D358" s="733">
        <v>277.33999999999997</v>
      </c>
      <c r="E358" s="733">
        <v>26.24</v>
      </c>
      <c r="F358" s="733">
        <v>13.48</v>
      </c>
      <c r="G358" s="733">
        <v>58.96</v>
      </c>
      <c r="H358" s="733">
        <v>38.61</v>
      </c>
    </row>
    <row r="359" spans="1:8" x14ac:dyDescent="0.2">
      <c r="A359" s="700"/>
      <c r="B359" s="36" t="s">
        <v>270</v>
      </c>
      <c r="C359" s="733">
        <v>129.76</v>
      </c>
      <c r="D359" s="733">
        <v>288.20999999999998</v>
      </c>
      <c r="E359" s="733">
        <v>24.52</v>
      </c>
      <c r="F359" s="733">
        <v>13.69</v>
      </c>
      <c r="G359" s="733">
        <v>63.48</v>
      </c>
      <c r="H359" s="733">
        <v>40.700000000000003</v>
      </c>
    </row>
    <row r="360" spans="1:8" x14ac:dyDescent="0.2">
      <c r="A360" s="700"/>
      <c r="B360" s="36" t="s">
        <v>271</v>
      </c>
      <c r="C360" s="733">
        <v>138.53</v>
      </c>
      <c r="D360" s="733">
        <v>297.58</v>
      </c>
      <c r="E360" s="733">
        <v>21.58</v>
      </c>
      <c r="F360" s="733">
        <v>15.23</v>
      </c>
      <c r="G360" s="733">
        <v>68.41</v>
      </c>
      <c r="H360" s="733">
        <v>42.15</v>
      </c>
    </row>
    <row r="361" spans="1:8" ht="13.5" thickBot="1" x14ac:dyDescent="0.25">
      <c r="A361" s="700"/>
      <c r="B361" s="734" t="s">
        <v>272</v>
      </c>
      <c r="C361" s="735">
        <v>148.58000000000001</v>
      </c>
      <c r="D361" s="735">
        <v>322.08</v>
      </c>
      <c r="E361" s="735">
        <v>30.04</v>
      </c>
      <c r="F361" s="735">
        <v>16.809999999999999</v>
      </c>
      <c r="G361" s="735">
        <v>76.180000000000007</v>
      </c>
      <c r="H361" s="735">
        <v>49.08</v>
      </c>
    </row>
    <row r="362" spans="1:8" x14ac:dyDescent="0.2">
      <c r="A362" s="700"/>
      <c r="B362" s="36" t="s">
        <v>273</v>
      </c>
      <c r="C362" s="733">
        <v>146.62</v>
      </c>
      <c r="D362" s="733">
        <v>330.54</v>
      </c>
      <c r="E362" s="733">
        <v>35.200000000000003</v>
      </c>
      <c r="F362" s="733">
        <v>13.63</v>
      </c>
      <c r="G362" s="733">
        <v>75.34</v>
      </c>
      <c r="H362" s="733">
        <v>40.299999999999997</v>
      </c>
    </row>
    <row r="363" spans="1:8" x14ac:dyDescent="0.2">
      <c r="A363" s="700"/>
      <c r="B363" s="77">
        <v>2015</v>
      </c>
      <c r="C363" s="733">
        <v>176.05</v>
      </c>
      <c r="D363" s="733">
        <v>369.59</v>
      </c>
      <c r="E363" s="733">
        <v>28.64</v>
      </c>
      <c r="F363" s="733">
        <v>21.33</v>
      </c>
      <c r="G363" s="733">
        <v>61.3</v>
      </c>
      <c r="H363" s="733">
        <v>48.01</v>
      </c>
    </row>
    <row r="364" spans="1:8" x14ac:dyDescent="0.2">
      <c r="A364" s="700"/>
      <c r="B364" s="77">
        <v>2016</v>
      </c>
      <c r="C364" s="733">
        <v>203.48</v>
      </c>
      <c r="D364" s="733">
        <v>416.86</v>
      </c>
      <c r="E364" s="733">
        <v>33.659999999999997</v>
      </c>
      <c r="F364" s="733">
        <v>24.97</v>
      </c>
      <c r="G364" s="733">
        <v>96.75</v>
      </c>
      <c r="H364" s="733">
        <v>54.12</v>
      </c>
    </row>
    <row r="365" spans="1:8" x14ac:dyDescent="0.2">
      <c r="A365" s="700"/>
      <c r="B365" s="77">
        <v>2017</v>
      </c>
      <c r="C365" s="733">
        <v>252.34</v>
      </c>
      <c r="D365" s="733">
        <v>501.46</v>
      </c>
      <c r="E365" s="733">
        <v>37.700000000000003</v>
      </c>
      <c r="F365" s="733">
        <v>36.11</v>
      </c>
      <c r="G365" s="733">
        <v>88.99</v>
      </c>
      <c r="H365" s="733">
        <v>69.7</v>
      </c>
    </row>
    <row r="366" spans="1:8" x14ac:dyDescent="0.2">
      <c r="A366" s="700"/>
      <c r="B366" s="77">
        <v>2018</v>
      </c>
      <c r="C366" s="733">
        <v>177.45</v>
      </c>
      <c r="D366" s="733">
        <v>351.41</v>
      </c>
      <c r="E366" s="733">
        <v>32.659999999999997</v>
      </c>
      <c r="F366" s="733">
        <v>20.190000000000001</v>
      </c>
      <c r="G366" s="733">
        <v>54.98</v>
      </c>
      <c r="H366" s="733">
        <v>47.23</v>
      </c>
    </row>
    <row r="367" spans="1:8" x14ac:dyDescent="0.2">
      <c r="A367" s="700"/>
      <c r="B367" s="77">
        <v>2019</v>
      </c>
      <c r="C367" s="733">
        <v>197.24</v>
      </c>
      <c r="D367" s="733">
        <v>381.3</v>
      </c>
      <c r="E367" s="733">
        <v>35.39</v>
      </c>
      <c r="F367" s="733">
        <v>23.34</v>
      </c>
      <c r="G367" s="733">
        <v>81.150000000000006</v>
      </c>
      <c r="H367" s="733">
        <v>49.26</v>
      </c>
    </row>
    <row r="368" spans="1:8" x14ac:dyDescent="0.2">
      <c r="A368" s="700"/>
      <c r="B368" s="77">
        <v>2020</v>
      </c>
      <c r="C368" s="733">
        <v>217.42</v>
      </c>
      <c r="D368" s="733">
        <v>418.13</v>
      </c>
      <c r="E368" s="733">
        <v>37.32</v>
      </c>
      <c r="F368" s="733">
        <v>30.28</v>
      </c>
      <c r="G368" s="733">
        <v>72.819999999999993</v>
      </c>
      <c r="H368" s="733">
        <v>54.59</v>
      </c>
    </row>
    <row r="369" spans="1:8" x14ac:dyDescent="0.2">
      <c r="A369" s="700"/>
      <c r="B369" s="36"/>
      <c r="C369" s="733"/>
      <c r="D369" s="733"/>
      <c r="E369" s="733"/>
      <c r="F369" s="733"/>
      <c r="G369" s="733"/>
      <c r="H369" s="733"/>
    </row>
    <row r="370" spans="1:8" x14ac:dyDescent="0.2">
      <c r="A370" s="700" t="s">
        <v>2050</v>
      </c>
      <c r="B370" s="36" t="s">
        <v>360</v>
      </c>
      <c r="C370" s="733">
        <v>0.36</v>
      </c>
      <c r="D370" s="733">
        <v>0.05</v>
      </c>
      <c r="E370" s="733">
        <v>0.01</v>
      </c>
      <c r="F370" s="733">
        <v>0.01</v>
      </c>
      <c r="G370" s="733">
        <v>0.04</v>
      </c>
      <c r="H370" s="733">
        <v>0.72</v>
      </c>
    </row>
    <row r="371" spans="1:8" x14ac:dyDescent="0.2">
      <c r="A371" s="700"/>
      <c r="B371" s="36" t="s">
        <v>361</v>
      </c>
      <c r="C371" s="733">
        <v>0.12</v>
      </c>
      <c r="D371" s="733">
        <v>0.03</v>
      </c>
      <c r="E371" s="733">
        <v>0.05</v>
      </c>
      <c r="F371" s="733" t="s">
        <v>275</v>
      </c>
      <c r="G371" s="733" t="s">
        <v>275</v>
      </c>
      <c r="H371" s="733">
        <v>0.23</v>
      </c>
    </row>
    <row r="372" spans="1:8" x14ac:dyDescent="0.2">
      <c r="A372" s="700"/>
      <c r="B372" s="36" t="s">
        <v>276</v>
      </c>
      <c r="C372" s="733">
        <v>0.23</v>
      </c>
      <c r="D372" s="733">
        <v>0.01</v>
      </c>
      <c r="E372" s="733" t="s">
        <v>275</v>
      </c>
      <c r="F372" s="733" t="s">
        <v>275</v>
      </c>
      <c r="G372" s="733">
        <v>0.01</v>
      </c>
      <c r="H372" s="733">
        <v>0.49</v>
      </c>
    </row>
    <row r="373" spans="1:8" x14ac:dyDescent="0.2">
      <c r="A373" s="700"/>
      <c r="B373" s="36" t="s">
        <v>325</v>
      </c>
      <c r="C373" s="733">
        <v>0.28999999999999998</v>
      </c>
      <c r="D373" s="733">
        <v>0.13</v>
      </c>
      <c r="E373" s="733" t="s">
        <v>275</v>
      </c>
      <c r="F373" s="733" t="s">
        <v>275</v>
      </c>
      <c r="G373" s="733" t="s">
        <v>275</v>
      </c>
      <c r="H373" s="733">
        <v>0.54</v>
      </c>
    </row>
    <row r="374" spans="1:8" x14ac:dyDescent="0.2">
      <c r="A374" s="700"/>
      <c r="B374" s="36" t="s">
        <v>268</v>
      </c>
      <c r="C374" s="733">
        <v>0.49</v>
      </c>
      <c r="D374" s="733">
        <v>0.06</v>
      </c>
      <c r="E374" s="733">
        <v>0.01</v>
      </c>
      <c r="F374" s="733" t="s">
        <v>275</v>
      </c>
      <c r="G374" s="733" t="s">
        <v>275</v>
      </c>
      <c r="H374" s="733">
        <v>1.05</v>
      </c>
    </row>
    <row r="375" spans="1:8" x14ac:dyDescent="0.2">
      <c r="A375" s="700"/>
      <c r="B375" s="36" t="s">
        <v>326</v>
      </c>
      <c r="C375" s="733">
        <v>0.62</v>
      </c>
      <c r="D375" s="733">
        <v>0.1</v>
      </c>
      <c r="E375" s="733" t="s">
        <v>275</v>
      </c>
      <c r="F375" s="733">
        <v>0.01</v>
      </c>
      <c r="G375" s="733">
        <v>0.04</v>
      </c>
      <c r="H375" s="733">
        <v>1.34</v>
      </c>
    </row>
    <row r="376" spans="1:8" x14ac:dyDescent="0.2">
      <c r="A376" s="700"/>
      <c r="B376" s="36" t="s">
        <v>327</v>
      </c>
      <c r="C376" s="733">
        <v>1.1399999999999999</v>
      </c>
      <c r="D376" s="733">
        <v>0.11</v>
      </c>
      <c r="E376" s="733">
        <v>0.03</v>
      </c>
      <c r="F376" s="733">
        <v>0.18</v>
      </c>
      <c r="G376" s="733" t="s">
        <v>275</v>
      </c>
      <c r="H376" s="733">
        <v>2.52</v>
      </c>
    </row>
    <row r="377" spans="1:8" x14ac:dyDescent="0.2">
      <c r="A377" s="700"/>
      <c r="B377" s="36" t="s">
        <v>328</v>
      </c>
      <c r="C377" s="733">
        <v>2.8</v>
      </c>
      <c r="D377" s="733">
        <v>0.35</v>
      </c>
      <c r="E377" s="733">
        <v>0.13</v>
      </c>
      <c r="F377" s="733">
        <v>0.16</v>
      </c>
      <c r="G377" s="733">
        <v>0.01</v>
      </c>
      <c r="H377" s="733">
        <v>6.11</v>
      </c>
    </row>
    <row r="378" spans="1:8" x14ac:dyDescent="0.2">
      <c r="A378" s="700"/>
      <c r="B378" s="36" t="s">
        <v>329</v>
      </c>
      <c r="C378" s="733">
        <v>4.59</v>
      </c>
      <c r="D378" s="733">
        <v>0.61</v>
      </c>
      <c r="E378" s="733">
        <v>0.37</v>
      </c>
      <c r="F378" s="733">
        <v>7.0000000000000007E-2</v>
      </c>
      <c r="G378" s="733">
        <v>0.41</v>
      </c>
      <c r="H378" s="733">
        <v>9.68</v>
      </c>
    </row>
    <row r="379" spans="1:8" x14ac:dyDescent="0.2">
      <c r="A379" s="700"/>
      <c r="B379" s="36" t="s">
        <v>269</v>
      </c>
      <c r="C379" s="733">
        <v>5.36</v>
      </c>
      <c r="D379" s="733">
        <v>0.77</v>
      </c>
      <c r="E379" s="733">
        <v>0.4</v>
      </c>
      <c r="F379" s="733">
        <v>0.2</v>
      </c>
      <c r="G379" s="733">
        <v>0.67</v>
      </c>
      <c r="H379" s="733">
        <v>11.35</v>
      </c>
    </row>
    <row r="380" spans="1:8" x14ac:dyDescent="0.2">
      <c r="A380" s="700"/>
      <c r="B380" s="36" t="s">
        <v>270</v>
      </c>
      <c r="C380" s="733">
        <v>5.78</v>
      </c>
      <c r="D380" s="733">
        <v>0.59</v>
      </c>
      <c r="E380" s="733">
        <v>0.02</v>
      </c>
      <c r="F380" s="733">
        <v>0.03</v>
      </c>
      <c r="G380" s="733">
        <v>0.24</v>
      </c>
      <c r="H380" s="733">
        <v>12.83</v>
      </c>
    </row>
    <row r="381" spans="1:8" x14ac:dyDescent="0.2">
      <c r="A381" s="700"/>
      <c r="B381" s="36" t="s">
        <v>271</v>
      </c>
      <c r="C381" s="733">
        <v>6.62</v>
      </c>
      <c r="D381" s="733">
        <v>0.6</v>
      </c>
      <c r="E381" s="733">
        <v>0.13</v>
      </c>
      <c r="F381" s="733">
        <v>0.19</v>
      </c>
      <c r="G381" s="733">
        <v>1.5</v>
      </c>
      <c r="H381" s="733">
        <v>14.89</v>
      </c>
    </row>
    <row r="382" spans="1:8" ht="13.5" thickBot="1" x14ac:dyDescent="0.25">
      <c r="A382" s="700"/>
      <c r="B382" s="734" t="s">
        <v>272</v>
      </c>
      <c r="C382" s="735">
        <v>7.27</v>
      </c>
      <c r="D382" s="735">
        <v>0.71</v>
      </c>
      <c r="E382" s="735">
        <v>0.32</v>
      </c>
      <c r="F382" s="735">
        <v>0.27</v>
      </c>
      <c r="G382" s="735">
        <v>0.41</v>
      </c>
      <c r="H382" s="735">
        <v>16.22</v>
      </c>
    </row>
    <row r="383" spans="1:8" x14ac:dyDescent="0.2">
      <c r="A383" s="105"/>
      <c r="B383" s="77" t="s">
        <v>273</v>
      </c>
      <c r="C383" s="732">
        <v>8.3000000000000007</v>
      </c>
      <c r="D383" s="732">
        <v>0.86</v>
      </c>
      <c r="E383" s="732" t="s">
        <v>275</v>
      </c>
      <c r="F383" s="732">
        <v>0.21</v>
      </c>
      <c r="G383" s="732">
        <v>0.59</v>
      </c>
      <c r="H383" s="732">
        <v>18.23</v>
      </c>
    </row>
    <row r="384" spans="1:8" x14ac:dyDescent="0.2">
      <c r="A384" s="105"/>
      <c r="B384" s="77">
        <v>2015</v>
      </c>
      <c r="C384" s="732">
        <v>10.3</v>
      </c>
      <c r="D384" s="732">
        <v>1.02</v>
      </c>
      <c r="E384" s="732">
        <v>0.28999999999999998</v>
      </c>
      <c r="F384" s="732">
        <v>0.13</v>
      </c>
      <c r="G384" s="732">
        <v>0.35</v>
      </c>
      <c r="H384" s="732">
        <v>23.12</v>
      </c>
    </row>
    <row r="385" spans="1:8" x14ac:dyDescent="0.2">
      <c r="A385" s="105"/>
      <c r="B385" s="77">
        <v>2016</v>
      </c>
      <c r="C385" s="732">
        <v>10.29</v>
      </c>
      <c r="D385" s="732">
        <v>1.1000000000000001</v>
      </c>
      <c r="E385" s="732">
        <v>0.57999999999999996</v>
      </c>
      <c r="F385" s="732">
        <v>0.12</v>
      </c>
      <c r="G385" s="732">
        <v>1.76</v>
      </c>
      <c r="H385" s="732">
        <v>23.06</v>
      </c>
    </row>
    <row r="386" spans="1:8" x14ac:dyDescent="0.2">
      <c r="A386" s="105"/>
      <c r="B386" s="77">
        <v>2017</v>
      </c>
      <c r="C386" s="732">
        <v>2.98</v>
      </c>
      <c r="D386" s="732">
        <v>0.28999999999999998</v>
      </c>
      <c r="E386" s="732" t="s">
        <v>275</v>
      </c>
      <c r="F386" s="732">
        <v>0.08</v>
      </c>
      <c r="G386" s="732" t="s">
        <v>275</v>
      </c>
      <c r="H386" s="732">
        <v>6.71</v>
      </c>
    </row>
    <row r="387" spans="1:8" x14ac:dyDescent="0.2">
      <c r="A387" s="105"/>
      <c r="B387" s="77">
        <v>2018</v>
      </c>
      <c r="C387" s="732">
        <v>2.0699999999999998</v>
      </c>
      <c r="D387" s="732">
        <v>7.0000000000000007E-2</v>
      </c>
      <c r="E387" s="732" t="s">
        <v>275</v>
      </c>
      <c r="F387" s="732" t="s">
        <v>275</v>
      </c>
      <c r="G387" s="732" t="s">
        <v>275</v>
      </c>
      <c r="H387" s="732">
        <v>4.92</v>
      </c>
    </row>
    <row r="388" spans="1:8" x14ac:dyDescent="0.2">
      <c r="A388" s="105"/>
      <c r="B388" s="77">
        <v>2019</v>
      </c>
      <c r="C388" s="732">
        <v>2.83</v>
      </c>
      <c r="D388" s="732">
        <v>0.14000000000000001</v>
      </c>
      <c r="E388" s="732" t="s">
        <v>275</v>
      </c>
      <c r="F388" s="732" t="s">
        <v>275</v>
      </c>
      <c r="G388" s="732" t="s">
        <v>275</v>
      </c>
      <c r="H388" s="732">
        <v>6.73</v>
      </c>
    </row>
    <row r="389" spans="1:8" x14ac:dyDescent="0.2">
      <c r="A389" s="105"/>
      <c r="B389" s="77">
        <v>2020</v>
      </c>
      <c r="C389" s="732">
        <v>4.57</v>
      </c>
      <c r="D389" s="732">
        <v>0.59</v>
      </c>
      <c r="E389" s="732">
        <v>0.05</v>
      </c>
      <c r="F389" s="732">
        <v>0.2</v>
      </c>
      <c r="G389" s="732" t="s">
        <v>275</v>
      </c>
      <c r="H389" s="732">
        <v>10.45</v>
      </c>
    </row>
    <row r="390" spans="1:8" x14ac:dyDescent="0.2">
      <c r="A390" s="105"/>
      <c r="B390" s="77"/>
      <c r="C390" s="732"/>
      <c r="D390" s="732"/>
      <c r="E390" s="732"/>
      <c r="F390" s="732"/>
      <c r="G390" s="732"/>
      <c r="H390" s="732"/>
    </row>
    <row r="391" spans="1:8" x14ac:dyDescent="0.2">
      <c r="A391" s="105" t="s">
        <v>2051</v>
      </c>
      <c r="B391" s="730"/>
      <c r="C391" s="732"/>
      <c r="D391" s="732"/>
      <c r="E391" s="732"/>
      <c r="F391" s="732"/>
      <c r="G391" s="732"/>
      <c r="H391" s="732"/>
    </row>
    <row r="392" spans="1:8" ht="16.5" customHeight="1" x14ac:dyDescent="0.2">
      <c r="A392" s="700" t="s">
        <v>2052</v>
      </c>
      <c r="B392" s="36" t="s">
        <v>360</v>
      </c>
      <c r="C392" s="733">
        <v>0.14000000000000001</v>
      </c>
      <c r="D392" s="733">
        <v>7.0000000000000007E-2</v>
      </c>
      <c r="E392" s="733">
        <v>2.21</v>
      </c>
      <c r="F392" s="733" t="s">
        <v>275</v>
      </c>
      <c r="G392" s="733">
        <v>0.01</v>
      </c>
      <c r="H392" s="733">
        <v>0.08</v>
      </c>
    </row>
    <row r="393" spans="1:8" x14ac:dyDescent="0.2">
      <c r="A393" s="700"/>
      <c r="B393" s="36" t="s">
        <v>361</v>
      </c>
      <c r="C393" s="733">
        <v>0.23</v>
      </c>
      <c r="D393" s="733">
        <v>0.47</v>
      </c>
      <c r="E393" s="733">
        <v>0.71</v>
      </c>
      <c r="F393" s="733">
        <v>0.08</v>
      </c>
      <c r="G393" s="733">
        <v>0.01</v>
      </c>
      <c r="H393" s="733">
        <v>0.05</v>
      </c>
    </row>
    <row r="394" spans="1:8" x14ac:dyDescent="0.2">
      <c r="A394" s="700"/>
      <c r="B394" s="36" t="s">
        <v>276</v>
      </c>
      <c r="C394" s="733">
        <v>0.15</v>
      </c>
      <c r="D394" s="733" t="s">
        <v>731</v>
      </c>
      <c r="E394" s="733">
        <v>1.03</v>
      </c>
      <c r="F394" s="733" t="s">
        <v>731</v>
      </c>
      <c r="G394" s="733" t="s">
        <v>275</v>
      </c>
      <c r="H394" s="733">
        <v>0.03</v>
      </c>
    </row>
    <row r="395" spans="1:8" x14ac:dyDescent="0.2">
      <c r="A395" s="700"/>
      <c r="B395" s="36" t="s">
        <v>325</v>
      </c>
      <c r="C395" s="733">
        <v>0.16</v>
      </c>
      <c r="D395" s="733">
        <v>0.26</v>
      </c>
      <c r="E395" s="733">
        <v>0.74</v>
      </c>
      <c r="F395" s="733" t="s">
        <v>275</v>
      </c>
      <c r="G395" s="733">
        <v>0.05</v>
      </c>
      <c r="H395" s="733">
        <v>0.06</v>
      </c>
    </row>
    <row r="396" spans="1:8" x14ac:dyDescent="0.2">
      <c r="A396" s="700"/>
      <c r="B396" s="36" t="s">
        <v>268</v>
      </c>
      <c r="C396" s="733">
        <v>0.23</v>
      </c>
      <c r="D396" s="733">
        <v>0.28999999999999998</v>
      </c>
      <c r="E396" s="733">
        <v>1.55</v>
      </c>
      <c r="F396" s="733">
        <v>0.01</v>
      </c>
      <c r="G396" s="733" t="s">
        <v>275</v>
      </c>
      <c r="H396" s="733">
        <v>0.02</v>
      </c>
    </row>
    <row r="397" spans="1:8" x14ac:dyDescent="0.2">
      <c r="A397" s="700"/>
      <c r="B397" s="36" t="s">
        <v>326</v>
      </c>
      <c r="C397" s="733">
        <v>0.42</v>
      </c>
      <c r="D397" s="733">
        <v>0.52</v>
      </c>
      <c r="E397" s="733">
        <v>2.79</v>
      </c>
      <c r="F397" s="733">
        <v>0.01</v>
      </c>
      <c r="G397" s="733">
        <v>0.03</v>
      </c>
      <c r="H397" s="733">
        <v>0.06</v>
      </c>
    </row>
    <row r="398" spans="1:8" x14ac:dyDescent="0.2">
      <c r="A398" s="700"/>
      <c r="B398" s="36" t="s">
        <v>327</v>
      </c>
      <c r="C398" s="733">
        <v>0.14000000000000001</v>
      </c>
      <c r="D398" s="733">
        <v>0.12</v>
      </c>
      <c r="E398" s="733">
        <v>1.1499999999999999</v>
      </c>
      <c r="F398" s="733">
        <v>0.04</v>
      </c>
      <c r="G398" s="733" t="s">
        <v>275</v>
      </c>
      <c r="H398" s="733">
        <v>0.06</v>
      </c>
    </row>
    <row r="399" spans="1:8" x14ac:dyDescent="0.2">
      <c r="A399" s="700"/>
      <c r="B399" s="36" t="s">
        <v>328</v>
      </c>
      <c r="C399" s="733">
        <v>0.22</v>
      </c>
      <c r="D399" s="733">
        <v>0.19</v>
      </c>
      <c r="E399" s="733">
        <v>2.54</v>
      </c>
      <c r="F399" s="733" t="s">
        <v>731</v>
      </c>
      <c r="G399" s="733">
        <v>0.11</v>
      </c>
      <c r="H399" s="733">
        <v>0.03</v>
      </c>
    </row>
    <row r="400" spans="1:8" x14ac:dyDescent="0.2">
      <c r="A400" s="700"/>
      <c r="B400" s="36" t="s">
        <v>329</v>
      </c>
      <c r="C400" s="733">
        <v>0.35</v>
      </c>
      <c r="D400" s="733">
        <v>0.14000000000000001</v>
      </c>
      <c r="E400" s="733">
        <v>3.72</v>
      </c>
      <c r="F400" s="733" t="s">
        <v>731</v>
      </c>
      <c r="G400" s="733">
        <v>0.26</v>
      </c>
      <c r="H400" s="733">
        <v>0.14000000000000001</v>
      </c>
    </row>
    <row r="401" spans="1:8" x14ac:dyDescent="0.2">
      <c r="A401" s="700"/>
      <c r="B401" s="36" t="s">
        <v>269</v>
      </c>
      <c r="C401" s="733">
        <v>0.48</v>
      </c>
      <c r="D401" s="733">
        <v>0.3</v>
      </c>
      <c r="E401" s="733">
        <v>2.73</v>
      </c>
      <c r="F401" s="733">
        <v>0.01</v>
      </c>
      <c r="G401" s="733">
        <v>0.61</v>
      </c>
      <c r="H401" s="733">
        <v>0.23</v>
      </c>
    </row>
    <row r="402" spans="1:8" x14ac:dyDescent="0.2">
      <c r="A402" s="700"/>
      <c r="B402" s="36" t="s">
        <v>270</v>
      </c>
      <c r="C402" s="733">
        <v>0.31</v>
      </c>
      <c r="D402" s="733">
        <v>0.05</v>
      </c>
      <c r="E402" s="733">
        <v>4.55</v>
      </c>
      <c r="F402" s="733">
        <v>0.01</v>
      </c>
      <c r="G402" s="733">
        <v>0.01</v>
      </c>
      <c r="H402" s="733">
        <v>0.17</v>
      </c>
    </row>
    <row r="403" spans="1:8" x14ac:dyDescent="0.2">
      <c r="A403" s="700"/>
      <c r="B403" s="36" t="s">
        <v>271</v>
      </c>
      <c r="C403" s="733">
        <v>0.33</v>
      </c>
      <c r="D403" s="733">
        <v>0.35</v>
      </c>
      <c r="E403" s="733">
        <v>1.21</v>
      </c>
      <c r="F403" s="733">
        <v>0.37</v>
      </c>
      <c r="G403" s="733" t="s">
        <v>275</v>
      </c>
      <c r="H403" s="733">
        <v>0.1</v>
      </c>
    </row>
    <row r="404" spans="1:8" ht="13.5" thickBot="1" x14ac:dyDescent="0.25">
      <c r="A404" s="700"/>
      <c r="B404" s="734" t="s">
        <v>272</v>
      </c>
      <c r="C404" s="735">
        <v>0.47</v>
      </c>
      <c r="D404" s="735">
        <v>0.68</v>
      </c>
      <c r="E404" s="735">
        <v>2.6</v>
      </c>
      <c r="F404" s="735">
        <v>0.02</v>
      </c>
      <c r="G404" s="735" t="s">
        <v>275</v>
      </c>
      <c r="H404" s="735">
        <v>0.23</v>
      </c>
    </row>
    <row r="405" spans="1:8" x14ac:dyDescent="0.2">
      <c r="A405" s="700"/>
      <c r="B405" s="36" t="s">
        <v>273</v>
      </c>
      <c r="C405" s="733">
        <v>0.3</v>
      </c>
      <c r="D405" s="733">
        <v>0.02</v>
      </c>
      <c r="E405" s="733">
        <v>5.27</v>
      </c>
      <c r="F405" s="733">
        <v>0.08</v>
      </c>
      <c r="G405" s="733" t="s">
        <v>275</v>
      </c>
      <c r="H405" s="733">
        <v>0.08</v>
      </c>
    </row>
    <row r="406" spans="1:8" x14ac:dyDescent="0.2">
      <c r="A406" s="700"/>
      <c r="B406" s="77">
        <v>2015</v>
      </c>
      <c r="C406" s="733">
        <v>0.3</v>
      </c>
      <c r="D406" s="733">
        <v>0.16</v>
      </c>
      <c r="E406" s="733">
        <v>4.62</v>
      </c>
      <c r="F406" s="733" t="s">
        <v>275</v>
      </c>
      <c r="G406" s="733" t="s">
        <v>275</v>
      </c>
      <c r="H406" s="733">
        <v>0.11</v>
      </c>
    </row>
    <row r="407" spans="1:8" x14ac:dyDescent="0.2">
      <c r="A407" s="700"/>
      <c r="B407" s="77">
        <v>2016</v>
      </c>
      <c r="C407" s="733">
        <v>0.25</v>
      </c>
      <c r="D407" s="733" t="s">
        <v>275</v>
      </c>
      <c r="E407" s="733">
        <v>5.33</v>
      </c>
      <c r="F407" s="733" t="s">
        <v>275</v>
      </c>
      <c r="G407" s="733" t="s">
        <v>275</v>
      </c>
      <c r="H407" s="733">
        <v>0.04</v>
      </c>
    </row>
    <row r="408" spans="1:8" x14ac:dyDescent="0.2">
      <c r="A408" s="700"/>
      <c r="B408" s="77">
        <v>2017</v>
      </c>
      <c r="C408" s="733">
        <v>0.17</v>
      </c>
      <c r="D408" s="733">
        <v>0.03</v>
      </c>
      <c r="E408" s="733">
        <v>3.37</v>
      </c>
      <c r="F408" s="733" t="s">
        <v>275</v>
      </c>
      <c r="G408" s="733" t="s">
        <v>275</v>
      </c>
      <c r="H408" s="733">
        <v>0.04</v>
      </c>
    </row>
    <row r="409" spans="1:8" x14ac:dyDescent="0.2">
      <c r="A409" s="700"/>
      <c r="B409" s="77">
        <v>2018</v>
      </c>
      <c r="C409" s="733">
        <v>0.05</v>
      </c>
      <c r="D409" s="733" t="s">
        <v>275</v>
      </c>
      <c r="E409" s="733">
        <v>0.94</v>
      </c>
      <c r="F409" s="733" t="s">
        <v>275</v>
      </c>
      <c r="G409" s="733" t="s">
        <v>275</v>
      </c>
      <c r="H409" s="733" t="s">
        <v>275</v>
      </c>
    </row>
    <row r="410" spans="1:8" x14ac:dyDescent="0.2">
      <c r="A410" s="700"/>
      <c r="B410" s="77">
        <v>2019</v>
      </c>
      <c r="C410" s="733">
        <v>0.06</v>
      </c>
      <c r="D410" s="733" t="s">
        <v>275</v>
      </c>
      <c r="E410" s="733">
        <v>0.03</v>
      </c>
      <c r="F410" s="733" t="s">
        <v>275</v>
      </c>
      <c r="G410" s="733" t="s">
        <v>275</v>
      </c>
      <c r="H410" s="733">
        <v>0.15</v>
      </c>
    </row>
    <row r="411" spans="1:8" x14ac:dyDescent="0.2">
      <c r="A411" s="700"/>
      <c r="B411" s="77">
        <v>2020</v>
      </c>
      <c r="C411" s="733">
        <v>0.35</v>
      </c>
      <c r="D411" s="733">
        <v>0.14000000000000001</v>
      </c>
      <c r="E411" s="733">
        <v>3.85</v>
      </c>
      <c r="F411" s="733" t="s">
        <v>275</v>
      </c>
      <c r="G411" s="733" t="s">
        <v>275</v>
      </c>
      <c r="H411" s="733">
        <v>0.14000000000000001</v>
      </c>
    </row>
    <row r="412" spans="1:8" x14ac:dyDescent="0.2">
      <c r="A412" s="700"/>
      <c r="B412" s="36"/>
      <c r="C412" s="36"/>
      <c r="D412" s="36"/>
      <c r="E412" s="36"/>
      <c r="F412" s="36"/>
      <c r="G412" s="36"/>
      <c r="H412" s="36"/>
    </row>
    <row r="413" spans="1:8" x14ac:dyDescent="0.2">
      <c r="A413" s="700" t="s">
        <v>2053</v>
      </c>
      <c r="B413" s="36"/>
      <c r="C413" s="36"/>
      <c r="D413" s="36"/>
      <c r="E413" s="36"/>
      <c r="F413" s="36"/>
      <c r="G413" s="36"/>
      <c r="H413" s="36"/>
    </row>
    <row r="414" spans="1:8" x14ac:dyDescent="0.2">
      <c r="A414" s="700" t="s">
        <v>2054</v>
      </c>
      <c r="B414" s="36" t="s">
        <v>360</v>
      </c>
      <c r="C414" s="733">
        <v>21.09</v>
      </c>
      <c r="D414" s="733">
        <v>51.47</v>
      </c>
      <c r="E414" s="733">
        <v>5.96</v>
      </c>
      <c r="F414" s="733">
        <v>2.57</v>
      </c>
      <c r="G414" s="733">
        <v>10.63</v>
      </c>
      <c r="H414" s="733">
        <v>6.48</v>
      </c>
    </row>
    <row r="415" spans="1:8" x14ac:dyDescent="0.2">
      <c r="A415" s="700"/>
      <c r="B415" s="36" t="s">
        <v>361</v>
      </c>
      <c r="C415" s="733">
        <v>33.78</v>
      </c>
      <c r="D415" s="733">
        <v>80.930000000000007</v>
      </c>
      <c r="E415" s="733">
        <v>11.63</v>
      </c>
      <c r="F415" s="733">
        <v>3.69</v>
      </c>
      <c r="G415" s="733">
        <v>16.440000000000001</v>
      </c>
      <c r="H415" s="733">
        <v>10.33</v>
      </c>
    </row>
    <row r="416" spans="1:8" x14ac:dyDescent="0.2">
      <c r="A416" s="700"/>
      <c r="B416" s="36" t="s">
        <v>276</v>
      </c>
      <c r="C416" s="733">
        <v>33.08</v>
      </c>
      <c r="D416" s="733">
        <v>81.069999999999993</v>
      </c>
      <c r="E416" s="733">
        <v>9.7899999999999991</v>
      </c>
      <c r="F416" s="733">
        <v>4.54</v>
      </c>
      <c r="G416" s="733">
        <v>18</v>
      </c>
      <c r="H416" s="733">
        <v>9.66</v>
      </c>
    </row>
    <row r="417" spans="1:8" x14ac:dyDescent="0.2">
      <c r="A417" s="700"/>
      <c r="B417" s="36" t="s">
        <v>325</v>
      </c>
      <c r="C417" s="733">
        <v>44.35</v>
      </c>
      <c r="D417" s="733">
        <v>101.55</v>
      </c>
      <c r="E417" s="733">
        <v>11.26</v>
      </c>
      <c r="F417" s="733">
        <v>6.9</v>
      </c>
      <c r="G417" s="733">
        <v>20.98</v>
      </c>
      <c r="H417" s="733">
        <v>13.75</v>
      </c>
    </row>
    <row r="418" spans="1:8" x14ac:dyDescent="0.2">
      <c r="A418" s="700"/>
      <c r="B418" s="36" t="s">
        <v>268</v>
      </c>
      <c r="C418" s="733">
        <v>52.44</v>
      </c>
      <c r="D418" s="733">
        <v>118.86</v>
      </c>
      <c r="E418" s="733">
        <v>12.88</v>
      </c>
      <c r="F418" s="733">
        <v>6.63</v>
      </c>
      <c r="G418" s="733">
        <v>26.29</v>
      </c>
      <c r="H418" s="733">
        <v>16.09</v>
      </c>
    </row>
    <row r="419" spans="1:8" x14ac:dyDescent="0.2">
      <c r="A419" s="700"/>
      <c r="B419" s="36" t="s">
        <v>326</v>
      </c>
      <c r="C419" s="733">
        <v>62.26</v>
      </c>
      <c r="D419" s="733">
        <v>136.1</v>
      </c>
      <c r="E419" s="733">
        <v>17.82</v>
      </c>
      <c r="F419" s="733">
        <v>7.19</v>
      </c>
      <c r="G419" s="733">
        <v>27.96</v>
      </c>
      <c r="H419" s="733">
        <v>19.89</v>
      </c>
    </row>
    <row r="420" spans="1:8" x14ac:dyDescent="0.2">
      <c r="A420" s="700"/>
      <c r="B420" s="36" t="s">
        <v>327</v>
      </c>
      <c r="C420" s="733">
        <v>79.14</v>
      </c>
      <c r="D420" s="733">
        <v>168.2</v>
      </c>
      <c r="E420" s="733">
        <v>18.16</v>
      </c>
      <c r="F420" s="733">
        <v>9.75</v>
      </c>
      <c r="G420" s="733">
        <v>39.22</v>
      </c>
      <c r="H420" s="733">
        <v>26.37</v>
      </c>
    </row>
    <row r="421" spans="1:8" x14ac:dyDescent="0.2">
      <c r="A421" s="700"/>
      <c r="B421" s="36" t="s">
        <v>328</v>
      </c>
      <c r="C421" s="733">
        <v>102.27</v>
      </c>
      <c r="D421" s="733">
        <v>213.34</v>
      </c>
      <c r="E421" s="733">
        <v>22.41</v>
      </c>
      <c r="F421" s="733">
        <v>12.94</v>
      </c>
      <c r="G421" s="733">
        <v>38.159999999999997</v>
      </c>
      <c r="H421" s="733">
        <v>34.94</v>
      </c>
    </row>
    <row r="422" spans="1:8" x14ac:dyDescent="0.2">
      <c r="A422" s="700"/>
      <c r="B422" s="36" t="s">
        <v>329</v>
      </c>
      <c r="C422" s="733">
        <v>116.04</v>
      </c>
      <c r="D422" s="733">
        <v>249.02</v>
      </c>
      <c r="E422" s="733">
        <v>25.26</v>
      </c>
      <c r="F422" s="733">
        <v>20.21</v>
      </c>
      <c r="G422" s="733">
        <v>61.66</v>
      </c>
      <c r="H422" s="733">
        <v>38.840000000000003</v>
      </c>
    </row>
    <row r="423" spans="1:8" x14ac:dyDescent="0.2">
      <c r="A423" s="700"/>
      <c r="B423" s="36" t="s">
        <v>269</v>
      </c>
      <c r="C423" s="733">
        <v>114.12</v>
      </c>
      <c r="D423" s="733">
        <v>249.66</v>
      </c>
      <c r="E423" s="733">
        <v>28.17</v>
      </c>
      <c r="F423" s="733">
        <v>15.6</v>
      </c>
      <c r="G423" s="733">
        <v>62.12</v>
      </c>
      <c r="H423" s="733">
        <v>37.81</v>
      </c>
    </row>
    <row r="424" spans="1:8" x14ac:dyDescent="0.2">
      <c r="A424" s="700"/>
      <c r="B424" s="36" t="s">
        <v>270</v>
      </c>
      <c r="C424" s="733">
        <v>121.24</v>
      </c>
      <c r="D424" s="733">
        <v>263.70999999999998</v>
      </c>
      <c r="E424" s="733">
        <v>29.85</v>
      </c>
      <c r="F424" s="733">
        <v>15.94</v>
      </c>
      <c r="G424" s="733">
        <v>66.95</v>
      </c>
      <c r="H424" s="733">
        <v>40.79</v>
      </c>
    </row>
    <row r="425" spans="1:8" x14ac:dyDescent="0.2">
      <c r="A425" s="700"/>
      <c r="B425" s="36" t="s">
        <v>271</v>
      </c>
      <c r="C425" s="733">
        <v>127.83</v>
      </c>
      <c r="D425" s="733">
        <v>270.27999999999997</v>
      </c>
      <c r="E425" s="733">
        <v>25.79</v>
      </c>
      <c r="F425" s="733">
        <v>16.86</v>
      </c>
      <c r="G425" s="733">
        <v>68.209999999999994</v>
      </c>
      <c r="H425" s="733">
        <v>41.28</v>
      </c>
    </row>
    <row r="426" spans="1:8" ht="13.5" thickBot="1" x14ac:dyDescent="0.25">
      <c r="A426" s="700"/>
      <c r="B426" s="734" t="s">
        <v>272</v>
      </c>
      <c r="C426" s="735">
        <v>134.36000000000001</v>
      </c>
      <c r="D426" s="735">
        <v>286.81</v>
      </c>
      <c r="E426" s="735">
        <v>33.44</v>
      </c>
      <c r="F426" s="735">
        <v>18.39</v>
      </c>
      <c r="G426" s="735">
        <v>74.239999999999995</v>
      </c>
      <c r="H426" s="735">
        <v>46.2</v>
      </c>
    </row>
    <row r="427" spans="1:8" x14ac:dyDescent="0.2">
      <c r="A427" s="700"/>
      <c r="B427" s="36" t="s">
        <v>273</v>
      </c>
      <c r="C427" s="733">
        <v>131.31</v>
      </c>
      <c r="D427" s="733">
        <v>291.97000000000003</v>
      </c>
      <c r="E427" s="733">
        <v>35.31</v>
      </c>
      <c r="F427" s="733">
        <v>15.19</v>
      </c>
      <c r="G427" s="733">
        <v>71.41</v>
      </c>
      <c r="H427" s="733">
        <v>38.119999999999997</v>
      </c>
    </row>
    <row r="428" spans="1:8" x14ac:dyDescent="0.2">
      <c r="A428" s="700"/>
      <c r="B428" s="77">
        <v>2015</v>
      </c>
      <c r="C428" s="733">
        <v>154.47999999999999</v>
      </c>
      <c r="D428" s="733">
        <v>321.58</v>
      </c>
      <c r="E428" s="733">
        <v>30.32</v>
      </c>
      <c r="F428" s="733">
        <v>21.29</v>
      </c>
      <c r="G428" s="733">
        <v>58.59</v>
      </c>
      <c r="H428" s="733">
        <v>43.44</v>
      </c>
    </row>
    <row r="429" spans="1:8" x14ac:dyDescent="0.2">
      <c r="A429" s="700"/>
      <c r="B429" s="77">
        <v>2016</v>
      </c>
      <c r="C429" s="733">
        <v>179.85</v>
      </c>
      <c r="D429" s="733">
        <v>364.61</v>
      </c>
      <c r="E429" s="733">
        <v>34.590000000000003</v>
      </c>
      <c r="F429" s="733">
        <v>25.84</v>
      </c>
      <c r="G429" s="733">
        <v>88.02</v>
      </c>
      <c r="H429" s="733">
        <v>50.22</v>
      </c>
    </row>
    <row r="430" spans="1:8" x14ac:dyDescent="0.2">
      <c r="A430" s="700"/>
      <c r="B430" s="77">
        <v>2017</v>
      </c>
      <c r="C430" s="733">
        <v>215.52</v>
      </c>
      <c r="D430" s="733">
        <v>425.47</v>
      </c>
      <c r="E430" s="733">
        <v>33.700000000000003</v>
      </c>
      <c r="F430" s="733">
        <v>35.58</v>
      </c>
      <c r="G430" s="733">
        <v>80.22</v>
      </c>
      <c r="H430" s="733">
        <v>61.28</v>
      </c>
    </row>
    <row r="431" spans="1:8" x14ac:dyDescent="0.2">
      <c r="A431" s="700"/>
      <c r="B431" s="77">
        <v>2018</v>
      </c>
      <c r="C431" s="733">
        <v>688.44</v>
      </c>
      <c r="D431" s="733">
        <v>1348.23</v>
      </c>
      <c r="E431" s="733">
        <v>144.97999999999999</v>
      </c>
      <c r="F431" s="733">
        <v>100.13</v>
      </c>
      <c r="G431" s="733">
        <v>223.16</v>
      </c>
      <c r="H431" s="733">
        <v>191.78</v>
      </c>
    </row>
    <row r="432" spans="1:8" x14ac:dyDescent="0.2">
      <c r="A432" s="700"/>
      <c r="B432" s="77">
        <v>2019</v>
      </c>
      <c r="C432" s="733">
        <v>815.52</v>
      </c>
      <c r="D432" s="733">
        <v>1568.06</v>
      </c>
      <c r="E432" s="733">
        <v>155.01</v>
      </c>
      <c r="F432" s="733">
        <v>115.78</v>
      </c>
      <c r="G432" s="733">
        <v>304.33</v>
      </c>
      <c r="H432" s="733">
        <v>209.07</v>
      </c>
    </row>
    <row r="433" spans="1:8" x14ac:dyDescent="0.2">
      <c r="A433" s="700"/>
      <c r="B433" s="77">
        <v>2020</v>
      </c>
      <c r="C433" s="733">
        <v>884.5</v>
      </c>
      <c r="D433" s="733">
        <v>1692.29</v>
      </c>
      <c r="E433" s="733">
        <v>165.55</v>
      </c>
      <c r="F433" s="733">
        <v>138.63999999999999</v>
      </c>
      <c r="G433" s="733">
        <v>332.9</v>
      </c>
      <c r="H433" s="733">
        <v>226.22</v>
      </c>
    </row>
    <row r="434" spans="1:8" x14ac:dyDescent="0.2">
      <c r="A434" s="700"/>
      <c r="B434" s="36"/>
      <c r="C434" s="36"/>
      <c r="D434" s="36"/>
      <c r="E434" s="36"/>
      <c r="F434" s="36"/>
      <c r="G434" s="36"/>
      <c r="H434" s="36"/>
    </row>
    <row r="435" spans="1:8" ht="22.5" x14ac:dyDescent="0.2">
      <c r="A435" s="705" t="s">
        <v>2055</v>
      </c>
      <c r="B435" s="36" t="s">
        <v>360</v>
      </c>
      <c r="C435" s="733">
        <v>2.06</v>
      </c>
      <c r="D435" s="733">
        <v>4.97</v>
      </c>
      <c r="E435" s="733">
        <v>0.67</v>
      </c>
      <c r="F435" s="733">
        <v>0.24</v>
      </c>
      <c r="G435" s="733">
        <v>1.05</v>
      </c>
      <c r="H435" s="733">
        <v>0.66</v>
      </c>
    </row>
    <row r="436" spans="1:8" x14ac:dyDescent="0.2">
      <c r="A436" s="700"/>
      <c r="B436" s="36" t="s">
        <v>361</v>
      </c>
      <c r="C436" s="733">
        <v>2.67</v>
      </c>
      <c r="D436" s="733">
        <v>6.36</v>
      </c>
      <c r="E436" s="733">
        <v>0.92</v>
      </c>
      <c r="F436" s="733">
        <v>0.3</v>
      </c>
      <c r="G436" s="733">
        <v>1.32</v>
      </c>
      <c r="H436" s="733">
        <v>0.84</v>
      </c>
    </row>
    <row r="437" spans="1:8" x14ac:dyDescent="0.2">
      <c r="A437" s="700"/>
      <c r="B437" s="36" t="s">
        <v>276</v>
      </c>
      <c r="C437" s="733">
        <v>3.15</v>
      </c>
      <c r="D437" s="733">
        <v>7.71</v>
      </c>
      <c r="E437" s="733">
        <v>0.94</v>
      </c>
      <c r="F437" s="733">
        <v>0.44</v>
      </c>
      <c r="G437" s="733">
        <v>1.68</v>
      </c>
      <c r="H437" s="733">
        <v>0.94</v>
      </c>
    </row>
    <row r="438" spans="1:8" x14ac:dyDescent="0.2">
      <c r="A438" s="700"/>
      <c r="B438" s="36" t="s">
        <v>325</v>
      </c>
      <c r="C438" s="733">
        <v>4.26</v>
      </c>
      <c r="D438" s="733">
        <v>9.7100000000000009</v>
      </c>
      <c r="E438" s="733">
        <v>1.06</v>
      </c>
      <c r="F438" s="733">
        <v>0.68</v>
      </c>
      <c r="G438" s="733">
        <v>1.98</v>
      </c>
      <c r="H438" s="733">
        <v>1.34</v>
      </c>
    </row>
    <row r="439" spans="1:8" x14ac:dyDescent="0.2">
      <c r="A439" s="700"/>
      <c r="B439" s="36" t="s">
        <v>268</v>
      </c>
      <c r="C439" s="733">
        <v>5.17</v>
      </c>
      <c r="D439" s="733">
        <v>11.71</v>
      </c>
      <c r="E439" s="733">
        <v>1.22</v>
      </c>
      <c r="F439" s="733">
        <v>0.65</v>
      </c>
      <c r="G439" s="733">
        <v>2.4700000000000002</v>
      </c>
      <c r="H439" s="733">
        <v>1.61</v>
      </c>
    </row>
    <row r="440" spans="1:8" x14ac:dyDescent="0.2">
      <c r="A440" s="700"/>
      <c r="B440" s="36" t="s">
        <v>326</v>
      </c>
      <c r="C440" s="733">
        <v>6.1</v>
      </c>
      <c r="D440" s="733">
        <v>13.3</v>
      </c>
      <c r="E440" s="733">
        <v>1.77</v>
      </c>
      <c r="F440" s="733">
        <v>0.7</v>
      </c>
      <c r="G440" s="733">
        <v>2.72</v>
      </c>
      <c r="H440" s="733">
        <v>1.96</v>
      </c>
    </row>
    <row r="441" spans="1:8" x14ac:dyDescent="0.2">
      <c r="A441" s="700"/>
      <c r="B441" s="36" t="s">
        <v>327</v>
      </c>
      <c r="C441" s="733">
        <v>7.79</v>
      </c>
      <c r="D441" s="733">
        <v>16.63</v>
      </c>
      <c r="E441" s="733">
        <v>1.64</v>
      </c>
      <c r="F441" s="733">
        <v>0.94</v>
      </c>
      <c r="G441" s="733">
        <v>3.88</v>
      </c>
      <c r="H441" s="733">
        <v>2.56</v>
      </c>
    </row>
    <row r="442" spans="1:8" x14ac:dyDescent="0.2">
      <c r="A442" s="700"/>
      <c r="B442" s="36" t="s">
        <v>328</v>
      </c>
      <c r="C442" s="733">
        <v>7.3</v>
      </c>
      <c r="D442" s="733">
        <v>15.09</v>
      </c>
      <c r="E442" s="733">
        <v>1.49</v>
      </c>
      <c r="F442" s="733">
        <v>0.89</v>
      </c>
      <c r="G442" s="733">
        <v>2.71</v>
      </c>
      <c r="H442" s="733">
        <v>2.61</v>
      </c>
    </row>
    <row r="443" spans="1:8" x14ac:dyDescent="0.2">
      <c r="A443" s="700"/>
      <c r="B443" s="36" t="s">
        <v>329</v>
      </c>
      <c r="C443" s="733">
        <v>6.74</v>
      </c>
      <c r="D443" s="733">
        <v>14.62</v>
      </c>
      <c r="E443" s="733">
        <v>1.47</v>
      </c>
      <c r="F443" s="733">
        <v>1.1499999999999999</v>
      </c>
      <c r="G443" s="733">
        <v>3.35</v>
      </c>
      <c r="H443" s="733">
        <v>2.1800000000000002</v>
      </c>
    </row>
    <row r="444" spans="1:8" x14ac:dyDescent="0.2">
      <c r="A444" s="700"/>
      <c r="B444" s="36" t="s">
        <v>269</v>
      </c>
      <c r="C444" s="733">
        <v>6.36</v>
      </c>
      <c r="D444" s="733">
        <v>14</v>
      </c>
      <c r="E444" s="733">
        <v>1.47</v>
      </c>
      <c r="F444" s="733">
        <v>0.79</v>
      </c>
      <c r="G444" s="733">
        <v>3.31</v>
      </c>
      <c r="H444" s="733">
        <v>2.0699999999999998</v>
      </c>
    </row>
    <row r="445" spans="1:8" x14ac:dyDescent="0.2">
      <c r="A445" s="700"/>
      <c r="B445" s="36" t="s">
        <v>270</v>
      </c>
      <c r="C445" s="733">
        <v>6.28</v>
      </c>
      <c r="D445" s="733">
        <v>13.69</v>
      </c>
      <c r="E445" s="733">
        <v>1.45</v>
      </c>
      <c r="F445" s="733">
        <v>0.77</v>
      </c>
      <c r="G445" s="733">
        <v>3.35</v>
      </c>
      <c r="H445" s="733">
        <v>2.13</v>
      </c>
    </row>
    <row r="446" spans="1:8" x14ac:dyDescent="0.2">
      <c r="A446" s="700"/>
      <c r="B446" s="36" t="s">
        <v>271</v>
      </c>
      <c r="C446" s="733">
        <v>6.55</v>
      </c>
      <c r="D446" s="733">
        <v>13.85</v>
      </c>
      <c r="E446" s="733">
        <v>1.2</v>
      </c>
      <c r="F446" s="733">
        <v>0.84</v>
      </c>
      <c r="G446" s="733">
        <v>3.58</v>
      </c>
      <c r="H446" s="733">
        <v>2.12</v>
      </c>
    </row>
    <row r="447" spans="1:8" ht="13.5" thickBot="1" x14ac:dyDescent="0.25">
      <c r="A447" s="700"/>
      <c r="B447" s="734" t="s">
        <v>272</v>
      </c>
      <c r="C447" s="735">
        <v>6.82</v>
      </c>
      <c r="D447" s="735">
        <v>14.58</v>
      </c>
      <c r="E447" s="735">
        <v>1.61</v>
      </c>
      <c r="F447" s="735">
        <v>0.94</v>
      </c>
      <c r="G447" s="735">
        <v>3.8</v>
      </c>
      <c r="H447" s="735">
        <v>2.34</v>
      </c>
    </row>
    <row r="448" spans="1:8" x14ac:dyDescent="0.2">
      <c r="A448" s="105"/>
      <c r="B448" s="77" t="s">
        <v>273</v>
      </c>
      <c r="C448" s="732">
        <v>6.59</v>
      </c>
      <c r="D448" s="732">
        <v>14.68</v>
      </c>
      <c r="E448" s="732">
        <v>1.66</v>
      </c>
      <c r="F448" s="732">
        <v>0.73</v>
      </c>
      <c r="G448" s="732">
        <v>3.61</v>
      </c>
      <c r="H448" s="732">
        <v>1.9</v>
      </c>
    </row>
    <row r="449" spans="1:8" x14ac:dyDescent="0.2">
      <c r="A449" s="105"/>
      <c r="B449" s="77">
        <v>2015</v>
      </c>
      <c r="C449" s="732">
        <v>7.61</v>
      </c>
      <c r="D449" s="732">
        <v>15.86</v>
      </c>
      <c r="E449" s="732">
        <v>1.39</v>
      </c>
      <c r="F449" s="732">
        <v>1.06</v>
      </c>
      <c r="G449" s="732">
        <v>2.86</v>
      </c>
      <c r="H449" s="732">
        <v>2.14</v>
      </c>
    </row>
    <row r="450" spans="1:8" x14ac:dyDescent="0.2">
      <c r="A450" s="105"/>
      <c r="B450" s="77">
        <v>2016</v>
      </c>
      <c r="C450" s="732">
        <v>8.74</v>
      </c>
      <c r="D450" s="732">
        <v>17.7</v>
      </c>
      <c r="E450" s="732">
        <v>1.75</v>
      </c>
      <c r="F450" s="732">
        <v>1.22</v>
      </c>
      <c r="G450" s="732">
        <v>4.2699999999999996</v>
      </c>
      <c r="H450" s="732">
        <v>2.4700000000000002</v>
      </c>
    </row>
    <row r="451" spans="1:8" x14ac:dyDescent="0.2">
      <c r="A451" s="105"/>
      <c r="B451" s="77">
        <v>2017</v>
      </c>
      <c r="C451" s="732">
        <v>10.55</v>
      </c>
      <c r="D451" s="732">
        <v>20.86</v>
      </c>
      <c r="E451" s="732">
        <v>1.68</v>
      </c>
      <c r="F451" s="732">
        <v>1.68</v>
      </c>
      <c r="G451" s="732">
        <v>3.95</v>
      </c>
      <c r="H451" s="732">
        <v>2.97</v>
      </c>
    </row>
    <row r="452" spans="1:8" x14ac:dyDescent="0.2">
      <c r="A452" s="105"/>
      <c r="B452" s="77">
        <v>2018</v>
      </c>
      <c r="C452" s="732">
        <v>0.74</v>
      </c>
      <c r="D452" s="732">
        <v>1.47</v>
      </c>
      <c r="E452" s="732">
        <v>0.12</v>
      </c>
      <c r="F452" s="732">
        <v>0.08</v>
      </c>
      <c r="G452" s="732">
        <v>0.46</v>
      </c>
      <c r="H452" s="732">
        <v>0.18</v>
      </c>
    </row>
    <row r="453" spans="1:8" x14ac:dyDescent="0.2">
      <c r="A453" s="105"/>
      <c r="B453" s="736">
        <v>2019</v>
      </c>
      <c r="C453" s="737" t="s">
        <v>275</v>
      </c>
      <c r="D453" s="737" t="s">
        <v>275</v>
      </c>
      <c r="E453" s="737" t="s">
        <v>275</v>
      </c>
      <c r="F453" s="737" t="s">
        <v>275</v>
      </c>
      <c r="G453" s="737" t="s">
        <v>275</v>
      </c>
      <c r="H453" s="737" t="s">
        <v>275</v>
      </c>
    </row>
    <row r="454" spans="1:8" x14ac:dyDescent="0.2">
      <c r="A454" s="105"/>
      <c r="B454" s="736">
        <v>2020</v>
      </c>
      <c r="C454" s="737" t="s">
        <v>275</v>
      </c>
      <c r="D454" s="737" t="s">
        <v>275</v>
      </c>
      <c r="E454" s="737" t="s">
        <v>275</v>
      </c>
      <c r="F454" s="737" t="s">
        <v>275</v>
      </c>
      <c r="G454" s="737" t="s">
        <v>275</v>
      </c>
      <c r="H454" s="737" t="s">
        <v>275</v>
      </c>
    </row>
    <row r="455" spans="1:8" x14ac:dyDescent="0.2">
      <c r="A455" s="105"/>
      <c r="B455" s="77"/>
      <c r="C455" s="77"/>
      <c r="D455" s="77"/>
      <c r="E455" s="77"/>
      <c r="F455" s="77"/>
      <c r="G455" s="77"/>
      <c r="H455" s="77"/>
    </row>
    <row r="456" spans="1:8" x14ac:dyDescent="0.2">
      <c r="A456" s="105" t="s">
        <v>2056</v>
      </c>
      <c r="B456" s="738"/>
      <c r="C456" s="77"/>
      <c r="D456" s="77"/>
      <c r="E456" s="77"/>
      <c r="F456" s="77"/>
      <c r="G456" s="77"/>
      <c r="H456" s="77"/>
    </row>
    <row r="457" spans="1:8" x14ac:dyDescent="0.2">
      <c r="A457" s="700" t="s">
        <v>2057</v>
      </c>
      <c r="B457" s="36" t="s">
        <v>360</v>
      </c>
      <c r="C457" s="733">
        <v>22.41</v>
      </c>
      <c r="D457" s="733">
        <v>40.659999999999997</v>
      </c>
      <c r="E457" s="733">
        <v>6.77</v>
      </c>
      <c r="F457" s="733">
        <v>2.97</v>
      </c>
      <c r="G457" s="733">
        <v>12.21</v>
      </c>
      <c r="H457" s="733">
        <v>16.38</v>
      </c>
    </row>
    <row r="458" spans="1:8" x14ac:dyDescent="0.2">
      <c r="A458" s="700"/>
      <c r="B458" s="36" t="s">
        <v>361</v>
      </c>
      <c r="C458" s="733">
        <v>29</v>
      </c>
      <c r="D458" s="733">
        <v>52.84</v>
      </c>
      <c r="E458" s="733">
        <v>8.8000000000000007</v>
      </c>
      <c r="F458" s="733">
        <v>3.58</v>
      </c>
      <c r="G458" s="733">
        <v>14.28</v>
      </c>
      <c r="H458" s="733">
        <v>20.82</v>
      </c>
    </row>
    <row r="459" spans="1:8" x14ac:dyDescent="0.2">
      <c r="A459" s="700"/>
      <c r="B459" s="36" t="s">
        <v>276</v>
      </c>
      <c r="C459" s="733">
        <v>23.44</v>
      </c>
      <c r="D459" s="733">
        <v>57.13</v>
      </c>
      <c r="E459" s="733">
        <v>7.18</v>
      </c>
      <c r="F459" s="733">
        <v>3.22</v>
      </c>
      <c r="G459" s="733">
        <v>13.27</v>
      </c>
      <c r="H459" s="733">
        <v>6.98</v>
      </c>
    </row>
    <row r="460" spans="1:8" x14ac:dyDescent="0.2">
      <c r="A460" s="700"/>
      <c r="B460" s="36" t="s">
        <v>325</v>
      </c>
      <c r="C460" s="733">
        <v>31.44</v>
      </c>
      <c r="D460" s="733">
        <v>72.14</v>
      </c>
      <c r="E460" s="733">
        <v>7.73</v>
      </c>
      <c r="F460" s="733">
        <v>4.95</v>
      </c>
      <c r="G460" s="733">
        <v>14.71</v>
      </c>
      <c r="H460" s="733">
        <v>9.66</v>
      </c>
    </row>
    <row r="461" spans="1:8" x14ac:dyDescent="0.2">
      <c r="A461" s="700"/>
      <c r="B461" s="36" t="s">
        <v>268</v>
      </c>
      <c r="C461" s="733">
        <v>36.6</v>
      </c>
      <c r="D461" s="733">
        <v>82.94</v>
      </c>
      <c r="E461" s="733">
        <v>9.27</v>
      </c>
      <c r="F461" s="733">
        <v>4.46</v>
      </c>
      <c r="G461" s="733">
        <v>17.809999999999999</v>
      </c>
      <c r="H461" s="733">
        <v>11.32</v>
      </c>
    </row>
    <row r="462" spans="1:8" x14ac:dyDescent="0.2">
      <c r="A462" s="700"/>
      <c r="B462" s="36" t="s">
        <v>326</v>
      </c>
      <c r="C462" s="733">
        <v>43.78</v>
      </c>
      <c r="D462" s="733">
        <v>95.65</v>
      </c>
      <c r="E462" s="733">
        <v>12.98</v>
      </c>
      <c r="F462" s="733">
        <v>5.0199999999999996</v>
      </c>
      <c r="G462" s="733">
        <v>19.87</v>
      </c>
      <c r="H462" s="733">
        <v>13.99</v>
      </c>
    </row>
    <row r="463" spans="1:8" x14ac:dyDescent="0.2">
      <c r="A463" s="700"/>
      <c r="B463" s="36" t="s">
        <v>327</v>
      </c>
      <c r="C463" s="733">
        <v>55.75</v>
      </c>
      <c r="D463" s="733">
        <v>117.71</v>
      </c>
      <c r="E463" s="733">
        <v>13.09</v>
      </c>
      <c r="F463" s="733">
        <v>6.76</v>
      </c>
      <c r="G463" s="733">
        <v>26.88</v>
      </c>
      <c r="H463" s="733">
        <v>19.37</v>
      </c>
    </row>
    <row r="464" spans="1:8" x14ac:dyDescent="0.2">
      <c r="A464" s="700"/>
      <c r="B464" s="36" t="s">
        <v>328</v>
      </c>
      <c r="C464" s="733">
        <v>68.510000000000005</v>
      </c>
      <c r="D464" s="733">
        <v>140.65</v>
      </c>
      <c r="E464" s="733">
        <v>15.25</v>
      </c>
      <c r="F464" s="733">
        <v>8.57</v>
      </c>
      <c r="G464" s="733">
        <v>24.8</v>
      </c>
      <c r="H464" s="733">
        <v>25.51</v>
      </c>
    </row>
    <row r="465" spans="1:8" x14ac:dyDescent="0.2">
      <c r="A465" s="700"/>
      <c r="B465" s="36" t="s">
        <v>329</v>
      </c>
      <c r="C465" s="733">
        <v>68.34</v>
      </c>
      <c r="D465" s="733">
        <v>143.69</v>
      </c>
      <c r="E465" s="733">
        <v>14.48</v>
      </c>
      <c r="F465" s="733">
        <v>11.26</v>
      </c>
      <c r="G465" s="733">
        <v>34.67</v>
      </c>
      <c r="H465" s="733">
        <v>25.76</v>
      </c>
    </row>
    <row r="466" spans="1:8" x14ac:dyDescent="0.2">
      <c r="A466" s="700"/>
      <c r="B466" s="36" t="s">
        <v>269</v>
      </c>
      <c r="C466" s="733">
        <v>64.87</v>
      </c>
      <c r="D466" s="733">
        <v>138.13999999999999</v>
      </c>
      <c r="E466" s="733">
        <v>16.16</v>
      </c>
      <c r="F466" s="733">
        <v>8.35</v>
      </c>
      <c r="G466" s="733">
        <v>33.729999999999997</v>
      </c>
      <c r="H466" s="733">
        <v>24.81</v>
      </c>
    </row>
    <row r="467" spans="1:8" x14ac:dyDescent="0.2">
      <c r="A467" s="700"/>
      <c r="B467" s="36" t="s">
        <v>270</v>
      </c>
      <c r="C467" s="733">
        <v>78.739999999999995</v>
      </c>
      <c r="D467" s="733">
        <v>142.97</v>
      </c>
      <c r="E467" s="733">
        <v>16.03</v>
      </c>
      <c r="F467" s="733">
        <v>9</v>
      </c>
      <c r="G467" s="733">
        <v>36.86</v>
      </c>
      <c r="H467" s="733">
        <v>51.97</v>
      </c>
    </row>
    <row r="468" spans="1:8" x14ac:dyDescent="0.2">
      <c r="A468" s="700"/>
      <c r="B468" s="36" t="s">
        <v>271</v>
      </c>
      <c r="C468" s="733">
        <v>76.8</v>
      </c>
      <c r="D468" s="733">
        <v>144.9</v>
      </c>
      <c r="E468" s="733">
        <v>14.44</v>
      </c>
      <c r="F468" s="733">
        <v>9.23</v>
      </c>
      <c r="G468" s="733">
        <v>38.72</v>
      </c>
      <c r="H468" s="733">
        <v>41.2</v>
      </c>
    </row>
    <row r="469" spans="1:8" ht="13.5" thickBot="1" x14ac:dyDescent="0.25">
      <c r="A469" s="700"/>
      <c r="B469" s="734" t="s">
        <v>272</v>
      </c>
      <c r="C469" s="735">
        <v>77.430000000000007</v>
      </c>
      <c r="D469" s="735">
        <v>154.06</v>
      </c>
      <c r="E469" s="735">
        <v>18.43</v>
      </c>
      <c r="F469" s="735">
        <v>9.9499999999999993</v>
      </c>
      <c r="G469" s="735">
        <v>39.89</v>
      </c>
      <c r="H469" s="735">
        <v>37.07</v>
      </c>
    </row>
    <row r="470" spans="1:8" x14ac:dyDescent="0.2">
      <c r="A470" s="700"/>
      <c r="B470" s="36" t="s">
        <v>273</v>
      </c>
      <c r="C470" s="733">
        <v>75.760000000000005</v>
      </c>
      <c r="D470" s="733">
        <v>155.35</v>
      </c>
      <c r="E470" s="733">
        <v>18.829999999999998</v>
      </c>
      <c r="F470" s="733">
        <v>8.2799999999999994</v>
      </c>
      <c r="G470" s="733">
        <v>37.9</v>
      </c>
      <c r="H470" s="733">
        <v>33.78</v>
      </c>
    </row>
    <row r="471" spans="1:8" x14ac:dyDescent="0.2">
      <c r="A471" s="700"/>
      <c r="B471" s="77">
        <v>2015</v>
      </c>
      <c r="C471" s="733">
        <v>89.14</v>
      </c>
      <c r="D471" s="733">
        <v>170.82</v>
      </c>
      <c r="E471" s="733">
        <v>16.32</v>
      </c>
      <c r="F471" s="733">
        <v>11.8</v>
      </c>
      <c r="G471" s="733">
        <v>31.5</v>
      </c>
      <c r="H471" s="733">
        <v>39.479999999999997</v>
      </c>
    </row>
    <row r="472" spans="1:8" x14ac:dyDescent="0.2">
      <c r="A472" s="700"/>
      <c r="B472" s="77">
        <v>2016</v>
      </c>
      <c r="C472" s="733">
        <v>100.91</v>
      </c>
      <c r="D472" s="733">
        <v>193.21</v>
      </c>
      <c r="E472" s="733">
        <v>19.11</v>
      </c>
      <c r="F472" s="733">
        <v>13.61</v>
      </c>
      <c r="G472" s="733">
        <v>47.42</v>
      </c>
      <c r="H472" s="733">
        <v>39.76</v>
      </c>
    </row>
    <row r="473" spans="1:8" x14ac:dyDescent="0.2">
      <c r="A473" s="700"/>
      <c r="B473" s="77">
        <v>2017</v>
      </c>
      <c r="C473" s="733">
        <v>114.53</v>
      </c>
      <c r="D473" s="733">
        <v>225.26</v>
      </c>
      <c r="E473" s="733">
        <v>19.21</v>
      </c>
      <c r="F473" s="733">
        <v>18.7</v>
      </c>
      <c r="G473" s="733">
        <v>42</v>
      </c>
      <c r="H473" s="733">
        <v>33.369999999999997</v>
      </c>
    </row>
    <row r="474" spans="1:8" x14ac:dyDescent="0.2">
      <c r="A474" s="700"/>
      <c r="B474" s="77">
        <v>2018</v>
      </c>
      <c r="C474" s="733">
        <v>279.47000000000003</v>
      </c>
      <c r="D474" s="733">
        <v>547.19000000000005</v>
      </c>
      <c r="E474" s="733">
        <v>58.37</v>
      </c>
      <c r="F474" s="733">
        <v>40.07</v>
      </c>
      <c r="G474" s="733">
        <v>89.72</v>
      </c>
      <c r="H474" s="733">
        <v>77.87</v>
      </c>
    </row>
    <row r="475" spans="1:8" x14ac:dyDescent="0.2">
      <c r="A475" s="700"/>
      <c r="B475" s="77">
        <v>2019</v>
      </c>
      <c r="C475" s="733">
        <v>325.83</v>
      </c>
      <c r="D475" s="733">
        <v>626.09</v>
      </c>
      <c r="E475" s="733">
        <v>62.13</v>
      </c>
      <c r="F475" s="733">
        <v>44.72</v>
      </c>
      <c r="G475" s="733">
        <v>122.93</v>
      </c>
      <c r="H475" s="733">
        <v>84.33</v>
      </c>
    </row>
    <row r="476" spans="1:8" x14ac:dyDescent="0.2">
      <c r="A476" s="700"/>
      <c r="B476" s="77">
        <v>2020</v>
      </c>
      <c r="C476" s="733">
        <v>350.68</v>
      </c>
      <c r="D476" s="733">
        <v>670.87</v>
      </c>
      <c r="E476" s="733">
        <v>66.92</v>
      </c>
      <c r="F476" s="733">
        <v>54.41</v>
      </c>
      <c r="G476" s="733">
        <v>132.18</v>
      </c>
      <c r="H476" s="733">
        <v>89.7</v>
      </c>
    </row>
    <row r="477" spans="1:8" x14ac:dyDescent="0.2">
      <c r="A477" s="700"/>
      <c r="B477" s="36"/>
      <c r="C477" s="36"/>
      <c r="D477" s="36"/>
      <c r="E477" s="36"/>
      <c r="F477" s="36"/>
      <c r="G477" s="36"/>
      <c r="H477" s="36"/>
    </row>
    <row r="478" spans="1:8" ht="22.5" x14ac:dyDescent="0.2">
      <c r="A478" s="724" t="s">
        <v>2058</v>
      </c>
      <c r="B478" s="725" t="s">
        <v>360</v>
      </c>
      <c r="C478" s="726">
        <v>5.0999999999999996</v>
      </c>
      <c r="D478" s="726">
        <v>8.5500000000000007</v>
      </c>
      <c r="E478" s="726">
        <v>5.3</v>
      </c>
      <c r="F478" s="726">
        <v>2.4</v>
      </c>
      <c r="G478" s="726">
        <v>1.94</v>
      </c>
      <c r="H478" s="726">
        <v>3.71</v>
      </c>
    </row>
    <row r="479" spans="1:8" x14ac:dyDescent="0.2">
      <c r="A479" s="700"/>
      <c r="B479" s="725" t="s">
        <v>361</v>
      </c>
      <c r="C479" s="726">
        <v>7.02</v>
      </c>
      <c r="D479" s="726">
        <v>11.48</v>
      </c>
      <c r="E479" s="726">
        <v>5.73</v>
      </c>
      <c r="F479" s="726">
        <v>3.35</v>
      </c>
      <c r="G479" s="726">
        <v>3.63</v>
      </c>
      <c r="H479" s="726">
        <v>5.13</v>
      </c>
    </row>
    <row r="480" spans="1:8" x14ac:dyDescent="0.2">
      <c r="A480" s="700"/>
      <c r="B480" s="725" t="s">
        <v>276</v>
      </c>
      <c r="C480" s="726">
        <v>7.8</v>
      </c>
      <c r="D480" s="726">
        <v>13.13</v>
      </c>
      <c r="E480" s="726">
        <v>8.4499999999999993</v>
      </c>
      <c r="F480" s="726">
        <v>4</v>
      </c>
      <c r="G480" s="726">
        <v>5.21</v>
      </c>
      <c r="H480" s="726">
        <v>5.12</v>
      </c>
    </row>
    <row r="481" spans="1:8" x14ac:dyDescent="0.2">
      <c r="A481" s="700"/>
      <c r="B481" s="725" t="s">
        <v>325</v>
      </c>
      <c r="C481" s="726">
        <v>9.84</v>
      </c>
      <c r="D481" s="726">
        <v>15.41</v>
      </c>
      <c r="E481" s="726">
        <v>8.7799999999999994</v>
      </c>
      <c r="F481" s="726">
        <v>6.36</v>
      </c>
      <c r="G481" s="726">
        <v>3.83</v>
      </c>
      <c r="H481" s="726">
        <v>6.76</v>
      </c>
    </row>
    <row r="482" spans="1:8" x14ac:dyDescent="0.2">
      <c r="A482" s="724"/>
      <c r="B482" s="725" t="s">
        <v>268</v>
      </c>
      <c r="C482" s="726">
        <v>11.93</v>
      </c>
      <c r="D482" s="726">
        <v>17.489999999999998</v>
      </c>
      <c r="E482" s="726">
        <v>8.6300000000000008</v>
      </c>
      <c r="F482" s="726">
        <v>7</v>
      </c>
      <c r="G482" s="726">
        <v>4.91</v>
      </c>
      <c r="H482" s="726">
        <v>9.35</v>
      </c>
    </row>
    <row r="483" spans="1:8" x14ac:dyDescent="0.2">
      <c r="A483" s="724"/>
      <c r="B483" s="725" t="s">
        <v>326</v>
      </c>
      <c r="C483" s="726">
        <v>13.71</v>
      </c>
      <c r="D483" s="726">
        <v>20.73</v>
      </c>
      <c r="E483" s="726">
        <v>13.14</v>
      </c>
      <c r="F483" s="726">
        <v>6.35</v>
      </c>
      <c r="G483" s="726">
        <v>8.51</v>
      </c>
      <c r="H483" s="726">
        <v>9.83</v>
      </c>
    </row>
    <row r="484" spans="1:8" x14ac:dyDescent="0.2">
      <c r="A484" s="724"/>
      <c r="B484" s="725" t="s">
        <v>327</v>
      </c>
      <c r="C484" s="726">
        <v>17.850000000000001</v>
      </c>
      <c r="D484" s="726">
        <v>25.04</v>
      </c>
      <c r="E484" s="726">
        <v>14.28</v>
      </c>
      <c r="F484" s="726">
        <v>9.24</v>
      </c>
      <c r="G484" s="726">
        <v>9.9600000000000009</v>
      </c>
      <c r="H484" s="726">
        <v>14.85</v>
      </c>
    </row>
    <row r="485" spans="1:8" x14ac:dyDescent="0.2">
      <c r="A485" s="724"/>
      <c r="B485" s="725" t="s">
        <v>328</v>
      </c>
      <c r="C485" s="726">
        <v>24.17</v>
      </c>
      <c r="D485" s="726">
        <v>35.44</v>
      </c>
      <c r="E485" s="726">
        <v>12.18</v>
      </c>
      <c r="F485" s="726">
        <v>9.59</v>
      </c>
      <c r="G485" s="726">
        <v>6.44</v>
      </c>
      <c r="H485" s="726">
        <v>19.77</v>
      </c>
    </row>
    <row r="486" spans="1:8" x14ac:dyDescent="0.2">
      <c r="A486" s="700"/>
      <c r="B486" s="725" t="s">
        <v>329</v>
      </c>
      <c r="C486" s="726">
        <v>27.69</v>
      </c>
      <c r="D486" s="726">
        <v>33.53</v>
      </c>
      <c r="E486" s="726">
        <v>26.19</v>
      </c>
      <c r="F486" s="726">
        <v>14.97</v>
      </c>
      <c r="G486" s="726">
        <v>15.63</v>
      </c>
      <c r="H486" s="726">
        <v>26.52</v>
      </c>
    </row>
    <row r="487" spans="1:8" x14ac:dyDescent="0.2">
      <c r="A487" s="700"/>
      <c r="B487" s="725" t="s">
        <v>269</v>
      </c>
      <c r="C487" s="726">
        <v>25.83</v>
      </c>
      <c r="D487" s="726">
        <v>29.01</v>
      </c>
      <c r="E487" s="726">
        <v>18.7</v>
      </c>
      <c r="F487" s="726">
        <v>10.32</v>
      </c>
      <c r="G487" s="726">
        <v>7.58</v>
      </c>
      <c r="H487" s="726">
        <v>29.33</v>
      </c>
    </row>
    <row r="488" spans="1:8" x14ac:dyDescent="0.2">
      <c r="A488" s="700"/>
      <c r="B488" s="725" t="s">
        <v>270</v>
      </c>
      <c r="C488" s="726">
        <v>27.33</v>
      </c>
      <c r="D488" s="726">
        <v>32.03</v>
      </c>
      <c r="E488" s="726">
        <v>14.08</v>
      </c>
      <c r="F488" s="726">
        <v>12.4</v>
      </c>
      <c r="G488" s="726">
        <v>12.11</v>
      </c>
      <c r="H488" s="726">
        <v>29.62</v>
      </c>
    </row>
    <row r="489" spans="1:8" x14ac:dyDescent="0.2">
      <c r="A489" s="718"/>
      <c r="B489" s="739" t="s">
        <v>271</v>
      </c>
      <c r="C489" s="740">
        <v>26.61</v>
      </c>
      <c r="D489" s="740">
        <v>28.5</v>
      </c>
      <c r="E489" s="740">
        <v>14.43</v>
      </c>
      <c r="F489" s="740">
        <v>20.51</v>
      </c>
      <c r="G489" s="740">
        <v>10.78</v>
      </c>
      <c r="H489" s="740">
        <v>28.99</v>
      </c>
    </row>
    <row r="490" spans="1:8" ht="13.5" thickBot="1" x14ac:dyDescent="0.25">
      <c r="A490" s="718"/>
      <c r="B490" s="727" t="s">
        <v>272</v>
      </c>
      <c r="C490" s="728">
        <v>29.31</v>
      </c>
      <c r="D490" s="728">
        <v>32.04</v>
      </c>
      <c r="E490" s="728">
        <v>28.73</v>
      </c>
      <c r="F490" s="728">
        <v>16.28</v>
      </c>
      <c r="G490" s="728">
        <v>7.9</v>
      </c>
      <c r="H490" s="728">
        <v>32.94</v>
      </c>
    </row>
    <row r="491" spans="1:8" x14ac:dyDescent="0.2">
      <c r="A491" s="718"/>
      <c r="B491" s="725" t="s">
        <v>273</v>
      </c>
      <c r="C491" s="726">
        <v>30.85</v>
      </c>
      <c r="D491" s="726">
        <v>33.58</v>
      </c>
      <c r="E491" s="726">
        <v>16.100000000000001</v>
      </c>
      <c r="F491" s="726">
        <v>18.62</v>
      </c>
      <c r="G491" s="726">
        <v>11.05</v>
      </c>
      <c r="H491" s="726">
        <v>34.549999999999997</v>
      </c>
    </row>
    <row r="492" spans="1:8" x14ac:dyDescent="0.2">
      <c r="A492" s="718"/>
      <c r="B492" s="725">
        <v>2015</v>
      </c>
      <c r="C492" s="726">
        <v>36</v>
      </c>
      <c r="D492" s="726">
        <v>43.96</v>
      </c>
      <c r="E492" s="726">
        <v>17.760000000000002</v>
      </c>
      <c r="F492" s="726">
        <v>16.39</v>
      </c>
      <c r="G492" s="726">
        <v>6.46</v>
      </c>
      <c r="H492" s="726">
        <v>37.65</v>
      </c>
    </row>
    <row r="493" spans="1:8" x14ac:dyDescent="0.2">
      <c r="A493" s="718"/>
      <c r="B493" s="725">
        <v>2016</v>
      </c>
      <c r="C493" s="726">
        <v>42.64</v>
      </c>
      <c r="D493" s="726">
        <v>53.62</v>
      </c>
      <c r="E493" s="726">
        <v>33.07</v>
      </c>
      <c r="F493" s="726">
        <v>14.21</v>
      </c>
      <c r="G493" s="726">
        <v>12.93</v>
      </c>
      <c r="H493" s="726">
        <v>40.950000000000003</v>
      </c>
    </row>
    <row r="494" spans="1:8" x14ac:dyDescent="0.2">
      <c r="A494" s="718"/>
      <c r="B494" s="725">
        <v>2017</v>
      </c>
      <c r="C494" s="726">
        <v>53.43</v>
      </c>
      <c r="D494" s="726">
        <v>64.37</v>
      </c>
      <c r="E494" s="726">
        <v>34.32</v>
      </c>
      <c r="F494" s="726">
        <v>23.65</v>
      </c>
      <c r="G494" s="726">
        <v>7.56</v>
      </c>
      <c r="H494" s="726">
        <v>53.24</v>
      </c>
    </row>
    <row r="495" spans="1:8" x14ac:dyDescent="0.2">
      <c r="A495" s="718"/>
      <c r="B495" s="725">
        <v>2018</v>
      </c>
      <c r="C495" s="726">
        <v>67.290000000000006</v>
      </c>
      <c r="D495" s="726">
        <v>88.52</v>
      </c>
      <c r="E495" s="726">
        <v>36.89</v>
      </c>
      <c r="F495" s="726">
        <v>32.83</v>
      </c>
      <c r="G495" s="726">
        <v>17.86</v>
      </c>
      <c r="H495" s="726">
        <v>58.27</v>
      </c>
    </row>
    <row r="496" spans="1:8" x14ac:dyDescent="0.2">
      <c r="A496" s="718"/>
      <c r="B496" s="725">
        <v>2019</v>
      </c>
      <c r="C496" s="726">
        <v>65.900000000000006</v>
      </c>
      <c r="D496" s="726">
        <v>81.540000000000006</v>
      </c>
      <c r="E496" s="726">
        <v>46.98</v>
      </c>
      <c r="F496" s="726">
        <v>25.84</v>
      </c>
      <c r="G496" s="726">
        <v>11.25</v>
      </c>
      <c r="H496" s="726">
        <v>60.33</v>
      </c>
    </row>
    <row r="497" spans="1:8" x14ac:dyDescent="0.2">
      <c r="A497" s="718"/>
      <c r="B497" s="725">
        <v>2020</v>
      </c>
      <c r="C497" s="726">
        <v>59.26</v>
      </c>
      <c r="D497" s="726">
        <v>73.09</v>
      </c>
      <c r="E497" s="726">
        <v>31.54</v>
      </c>
      <c r="F497" s="726">
        <v>17.260000000000002</v>
      </c>
      <c r="G497" s="726">
        <v>23.05</v>
      </c>
      <c r="H497" s="726">
        <v>56.47</v>
      </c>
    </row>
    <row r="498" spans="1:8" x14ac:dyDescent="0.2">
      <c r="A498" s="718"/>
      <c r="B498" s="725"/>
      <c r="C498" s="725"/>
      <c r="D498" s="725"/>
      <c r="E498" s="725"/>
      <c r="F498" s="725"/>
      <c r="G498" s="725"/>
      <c r="H498" s="725"/>
    </row>
    <row r="499" spans="1:8" ht="42.75" x14ac:dyDescent="0.2">
      <c r="A499" s="718" t="s">
        <v>2339</v>
      </c>
      <c r="B499" s="720" t="s">
        <v>360</v>
      </c>
      <c r="C499" s="721">
        <v>128.87</v>
      </c>
      <c r="D499" s="721">
        <v>92.45</v>
      </c>
      <c r="E499" s="721">
        <v>130.51</v>
      </c>
      <c r="F499" s="721">
        <v>248.86</v>
      </c>
      <c r="G499" s="721">
        <v>113.52</v>
      </c>
      <c r="H499" s="721">
        <v>133.86000000000001</v>
      </c>
    </row>
    <row r="500" spans="1:8" x14ac:dyDescent="0.2">
      <c r="A500" s="700"/>
      <c r="B500" s="720" t="s">
        <v>361</v>
      </c>
      <c r="C500" s="721">
        <v>149.16</v>
      </c>
      <c r="D500" s="721">
        <v>102.99</v>
      </c>
      <c r="E500" s="721">
        <v>139.04</v>
      </c>
      <c r="F500" s="721">
        <v>297.52</v>
      </c>
      <c r="G500" s="721">
        <v>128.72</v>
      </c>
      <c r="H500" s="721">
        <v>157.25</v>
      </c>
    </row>
    <row r="501" spans="1:8" x14ac:dyDescent="0.2">
      <c r="A501" s="700"/>
      <c r="B501" s="720" t="s">
        <v>276</v>
      </c>
      <c r="C501" s="721">
        <v>185.6</v>
      </c>
      <c r="D501" s="721">
        <v>125.35</v>
      </c>
      <c r="E501" s="721">
        <v>186.76</v>
      </c>
      <c r="F501" s="721">
        <v>374.67</v>
      </c>
      <c r="G501" s="721">
        <v>144.26</v>
      </c>
      <c r="H501" s="721">
        <v>194.97</v>
      </c>
    </row>
    <row r="502" spans="1:8" x14ac:dyDescent="0.2">
      <c r="A502" s="700"/>
      <c r="B502" s="720" t="s">
        <v>325</v>
      </c>
      <c r="C502" s="721">
        <v>236.18</v>
      </c>
      <c r="D502" s="721">
        <v>166.32</v>
      </c>
      <c r="E502" s="721">
        <v>213.02</v>
      </c>
      <c r="F502" s="721">
        <v>501.53</v>
      </c>
      <c r="G502" s="721">
        <v>191</v>
      </c>
      <c r="H502" s="721">
        <v>245.31</v>
      </c>
    </row>
    <row r="503" spans="1:8" x14ac:dyDescent="0.2">
      <c r="A503" s="700"/>
      <c r="B503" s="720" t="s">
        <v>268</v>
      </c>
      <c r="C503" s="721">
        <v>210.09</v>
      </c>
      <c r="D503" s="721">
        <v>150.37</v>
      </c>
      <c r="E503" s="721">
        <v>207.76</v>
      </c>
      <c r="F503" s="721">
        <v>428.26</v>
      </c>
      <c r="G503" s="721">
        <v>164.12</v>
      </c>
      <c r="H503" s="721">
        <v>217.8</v>
      </c>
    </row>
    <row r="504" spans="1:8" x14ac:dyDescent="0.2">
      <c r="A504" s="718" t="s">
        <v>17</v>
      </c>
      <c r="B504" s="720" t="s">
        <v>326</v>
      </c>
      <c r="C504" s="721">
        <v>221.2</v>
      </c>
      <c r="D504" s="721">
        <v>159.04</v>
      </c>
      <c r="E504" s="721">
        <v>219.09</v>
      </c>
      <c r="F504" s="721">
        <v>461.44</v>
      </c>
      <c r="G504" s="721">
        <v>183.48</v>
      </c>
      <c r="H504" s="721">
        <v>228.41</v>
      </c>
    </row>
    <row r="505" spans="1:8" x14ac:dyDescent="0.2">
      <c r="A505" s="718"/>
      <c r="B505" s="720" t="s">
        <v>327</v>
      </c>
      <c r="C505" s="721">
        <v>266.49</v>
      </c>
      <c r="D505" s="721">
        <v>184.37</v>
      </c>
      <c r="E505" s="721">
        <v>263.23</v>
      </c>
      <c r="F505" s="721">
        <v>601.64</v>
      </c>
      <c r="G505" s="721">
        <v>198.25</v>
      </c>
      <c r="H505" s="721">
        <v>277.52999999999997</v>
      </c>
    </row>
    <row r="506" spans="1:8" x14ac:dyDescent="0.2">
      <c r="A506" s="718"/>
      <c r="B506" s="720" t="s">
        <v>328</v>
      </c>
      <c r="C506" s="721">
        <v>295.36</v>
      </c>
      <c r="D506" s="721">
        <v>202.43</v>
      </c>
      <c r="E506" s="721">
        <v>273.02</v>
      </c>
      <c r="F506" s="721">
        <v>709.42</v>
      </c>
      <c r="G506" s="721">
        <v>215.7</v>
      </c>
      <c r="H506" s="721">
        <v>308.33999999999997</v>
      </c>
    </row>
    <row r="507" spans="1:8" x14ac:dyDescent="0.2">
      <c r="A507" s="718"/>
      <c r="B507" s="720" t="s">
        <v>329</v>
      </c>
      <c r="C507" s="721">
        <v>317.83999999999997</v>
      </c>
      <c r="D507" s="721">
        <v>223.07</v>
      </c>
      <c r="E507" s="721">
        <v>333.86</v>
      </c>
      <c r="F507" s="721">
        <v>769.33</v>
      </c>
      <c r="G507" s="721">
        <v>237.16</v>
      </c>
      <c r="H507" s="721">
        <v>325.83999999999997</v>
      </c>
    </row>
    <row r="508" spans="1:8" x14ac:dyDescent="0.2">
      <c r="A508" s="718"/>
      <c r="B508" s="720" t="s">
        <v>269</v>
      </c>
      <c r="C508" s="721">
        <v>327.74</v>
      </c>
      <c r="D508" s="721">
        <v>236.6</v>
      </c>
      <c r="E508" s="721">
        <v>332.44</v>
      </c>
      <c r="F508" s="721">
        <v>711.45</v>
      </c>
      <c r="G508" s="721">
        <v>262.97000000000003</v>
      </c>
      <c r="H508" s="721">
        <v>340.95</v>
      </c>
    </row>
    <row r="509" spans="1:8" x14ac:dyDescent="0.2">
      <c r="A509" s="718"/>
      <c r="B509" s="720" t="s">
        <v>270</v>
      </c>
      <c r="C509" s="721">
        <v>398.46</v>
      </c>
      <c r="D509" s="721">
        <v>255.07</v>
      </c>
      <c r="E509" s="721">
        <v>421.37</v>
      </c>
      <c r="F509" s="721">
        <v>1042.73</v>
      </c>
      <c r="G509" s="721">
        <v>283</v>
      </c>
      <c r="H509" s="721">
        <v>395.61</v>
      </c>
    </row>
    <row r="510" spans="1:8" x14ac:dyDescent="0.2">
      <c r="A510" s="718"/>
      <c r="B510" s="720" t="s">
        <v>271</v>
      </c>
      <c r="C510" s="721">
        <v>387.49</v>
      </c>
      <c r="D510" s="721">
        <v>274.37</v>
      </c>
      <c r="E510" s="721">
        <v>366.1</v>
      </c>
      <c r="F510" s="721">
        <v>940.22</v>
      </c>
      <c r="G510" s="721">
        <v>259.14</v>
      </c>
      <c r="H510" s="721">
        <v>387.46</v>
      </c>
    </row>
    <row r="511" spans="1:8" ht="13.5" thickBot="1" x14ac:dyDescent="0.25">
      <c r="A511" s="718"/>
      <c r="B511" s="722" t="s">
        <v>272</v>
      </c>
      <c r="C511" s="723">
        <v>377.08</v>
      </c>
      <c r="D511" s="723">
        <v>255.29</v>
      </c>
      <c r="E511" s="723">
        <v>367.75</v>
      </c>
      <c r="F511" s="723">
        <v>963.98</v>
      </c>
      <c r="G511" s="723">
        <v>253.64</v>
      </c>
      <c r="H511" s="723">
        <v>366.07</v>
      </c>
    </row>
    <row r="512" spans="1:8" x14ac:dyDescent="0.2">
      <c r="A512" s="741"/>
      <c r="B512" s="742" t="s">
        <v>273</v>
      </c>
      <c r="C512" s="743">
        <v>355.08</v>
      </c>
      <c r="D512" s="743">
        <v>254.77</v>
      </c>
      <c r="E512" s="743">
        <v>360.37</v>
      </c>
      <c r="F512" s="743">
        <v>922.78</v>
      </c>
      <c r="G512" s="743">
        <v>251.7</v>
      </c>
      <c r="H512" s="743">
        <v>331.5</v>
      </c>
    </row>
    <row r="513" spans="1:8" x14ac:dyDescent="0.2">
      <c r="A513" s="741"/>
      <c r="B513" s="742">
        <v>2015</v>
      </c>
      <c r="C513" s="743">
        <v>287.95999999999998</v>
      </c>
      <c r="D513" s="743">
        <v>220.12</v>
      </c>
      <c r="E513" s="743">
        <v>312.86</v>
      </c>
      <c r="F513" s="743">
        <v>840.42</v>
      </c>
      <c r="G513" s="743">
        <v>225.3</v>
      </c>
      <c r="H513" s="743">
        <v>261.7</v>
      </c>
    </row>
    <row r="514" spans="1:8" x14ac:dyDescent="0.2">
      <c r="A514" s="741"/>
      <c r="B514" s="742">
        <v>2016</v>
      </c>
      <c r="C514" s="743">
        <v>273.2</v>
      </c>
      <c r="D514" s="743">
        <v>215.09</v>
      </c>
      <c r="E514" s="743">
        <v>327.96</v>
      </c>
      <c r="F514" s="743">
        <v>698.27</v>
      </c>
      <c r="G514" s="743">
        <v>212.88</v>
      </c>
      <c r="H514" s="743">
        <v>258.62</v>
      </c>
    </row>
    <row r="515" spans="1:8" x14ac:dyDescent="0.2">
      <c r="A515" s="741"/>
      <c r="B515" s="742">
        <v>2017</v>
      </c>
      <c r="C515" s="743">
        <v>282.20999999999998</v>
      </c>
      <c r="D515" s="743">
        <v>220.81</v>
      </c>
      <c r="E515" s="743">
        <v>309.52</v>
      </c>
      <c r="F515" s="743">
        <v>915.64</v>
      </c>
      <c r="G515" s="743">
        <v>216.14</v>
      </c>
      <c r="H515" s="743">
        <v>250.28</v>
      </c>
    </row>
    <row r="516" spans="1:8" x14ac:dyDescent="0.2">
      <c r="A516" s="741"/>
      <c r="B516" s="742">
        <v>2018</v>
      </c>
      <c r="C516" s="743">
        <v>272.66000000000003</v>
      </c>
      <c r="D516" s="743">
        <v>214.91</v>
      </c>
      <c r="E516" s="743">
        <v>341.08</v>
      </c>
      <c r="F516" s="743">
        <v>823.23</v>
      </c>
      <c r="G516" s="743">
        <v>193.55</v>
      </c>
      <c r="H516" s="743">
        <v>246.92</v>
      </c>
    </row>
    <row r="517" spans="1:8" x14ac:dyDescent="0.2">
      <c r="A517" s="741"/>
      <c r="B517" s="742">
        <v>2019</v>
      </c>
      <c r="C517" s="743">
        <v>277.88</v>
      </c>
      <c r="D517" s="743">
        <v>224.17</v>
      </c>
      <c r="E517" s="743">
        <v>356.11</v>
      </c>
      <c r="F517" s="743">
        <v>874.1</v>
      </c>
      <c r="G517" s="743">
        <v>220.02</v>
      </c>
      <c r="H517" s="743">
        <v>243.29</v>
      </c>
    </row>
    <row r="518" spans="1:8" x14ac:dyDescent="0.2">
      <c r="A518" s="741"/>
      <c r="B518" s="742">
        <v>2020</v>
      </c>
      <c r="C518" s="743">
        <v>319.38</v>
      </c>
      <c r="D518" s="743">
        <v>268.95999999999998</v>
      </c>
      <c r="E518" s="743">
        <v>371.07</v>
      </c>
      <c r="F518" s="743">
        <v>906.9</v>
      </c>
      <c r="G518" s="743">
        <v>268.01</v>
      </c>
      <c r="H518" s="743">
        <v>293.66000000000003</v>
      </c>
    </row>
    <row r="519" spans="1:8" x14ac:dyDescent="0.2">
      <c r="A519" s="741"/>
      <c r="B519" s="742"/>
      <c r="C519" s="742"/>
      <c r="D519" s="742"/>
      <c r="E519" s="742"/>
      <c r="F519" s="742"/>
      <c r="G519" s="742"/>
      <c r="H519" s="742"/>
    </row>
    <row r="520" spans="1:8" x14ac:dyDescent="0.2">
      <c r="A520" s="700" t="s">
        <v>1487</v>
      </c>
      <c r="B520" s="77"/>
      <c r="C520" s="77"/>
      <c r="D520" s="77"/>
      <c r="E520" s="77"/>
      <c r="F520" s="77"/>
      <c r="G520" s="77"/>
      <c r="H520" s="77"/>
    </row>
    <row r="521" spans="1:8" x14ac:dyDescent="0.2">
      <c r="A521" s="700" t="s">
        <v>2059</v>
      </c>
      <c r="B521" s="36" t="s">
        <v>360</v>
      </c>
      <c r="C521" s="733">
        <v>88.62</v>
      </c>
      <c r="D521" s="733">
        <v>75.47</v>
      </c>
      <c r="E521" s="733">
        <v>97.12</v>
      </c>
      <c r="F521" s="733">
        <v>150.19999999999999</v>
      </c>
      <c r="G521" s="733">
        <v>88.88</v>
      </c>
      <c r="H521" s="733">
        <v>85.61</v>
      </c>
    </row>
    <row r="522" spans="1:8" x14ac:dyDescent="0.2">
      <c r="A522" s="700"/>
      <c r="B522" s="36" t="s">
        <v>361</v>
      </c>
      <c r="C522" s="733">
        <v>103.48</v>
      </c>
      <c r="D522" s="733">
        <v>86.79</v>
      </c>
      <c r="E522" s="733">
        <v>101.8</v>
      </c>
      <c r="F522" s="733">
        <v>176.38</v>
      </c>
      <c r="G522" s="733">
        <v>101.7</v>
      </c>
      <c r="H522" s="733">
        <v>101.71</v>
      </c>
    </row>
    <row r="523" spans="1:8" x14ac:dyDescent="0.2">
      <c r="A523" s="700"/>
      <c r="B523" s="36" t="s">
        <v>276</v>
      </c>
      <c r="C523" s="733">
        <v>117.45</v>
      </c>
      <c r="D523" s="733">
        <v>97.36</v>
      </c>
      <c r="E523" s="733">
        <v>126.27</v>
      </c>
      <c r="F523" s="733">
        <v>201.19</v>
      </c>
      <c r="G523" s="733">
        <v>109.92</v>
      </c>
      <c r="H523" s="733">
        <v>115.13</v>
      </c>
    </row>
    <row r="524" spans="1:8" x14ac:dyDescent="0.2">
      <c r="A524" s="700"/>
      <c r="B524" s="36" t="s">
        <v>325</v>
      </c>
      <c r="C524" s="733">
        <v>136.19999999999999</v>
      </c>
      <c r="D524" s="733">
        <v>118.38</v>
      </c>
      <c r="E524" s="733">
        <v>141.51</v>
      </c>
      <c r="F524" s="733">
        <v>219.08</v>
      </c>
      <c r="G524" s="733">
        <v>126.52</v>
      </c>
      <c r="H524" s="733">
        <v>134.16</v>
      </c>
    </row>
    <row r="525" spans="1:8" x14ac:dyDescent="0.2">
      <c r="A525" s="700"/>
      <c r="B525" s="36" t="s">
        <v>268</v>
      </c>
      <c r="C525" s="733">
        <v>143.62</v>
      </c>
      <c r="D525" s="733">
        <v>121.87</v>
      </c>
      <c r="E525" s="733">
        <v>152.47999999999999</v>
      </c>
      <c r="F525" s="733">
        <v>241.92</v>
      </c>
      <c r="G525" s="733">
        <v>129.35</v>
      </c>
      <c r="H525" s="733">
        <v>140.76</v>
      </c>
    </row>
    <row r="526" spans="1:8" x14ac:dyDescent="0.2">
      <c r="A526" s="700"/>
      <c r="B526" s="36" t="s">
        <v>326</v>
      </c>
      <c r="C526" s="733">
        <v>147.04</v>
      </c>
      <c r="D526" s="733">
        <v>125.32</v>
      </c>
      <c r="E526" s="733">
        <v>153.86000000000001</v>
      </c>
      <c r="F526" s="733">
        <v>246.42</v>
      </c>
      <c r="G526" s="733">
        <v>137.81</v>
      </c>
      <c r="H526" s="733">
        <v>144.47</v>
      </c>
    </row>
    <row r="527" spans="1:8" x14ac:dyDescent="0.2">
      <c r="A527" s="700"/>
      <c r="B527" s="36" t="s">
        <v>327</v>
      </c>
      <c r="C527" s="733">
        <v>158.69999999999999</v>
      </c>
      <c r="D527" s="733">
        <v>137.47</v>
      </c>
      <c r="E527" s="733">
        <v>163.41</v>
      </c>
      <c r="F527" s="733">
        <v>271.7</v>
      </c>
      <c r="G527" s="733">
        <v>137.99</v>
      </c>
      <c r="H527" s="733">
        <v>155.84</v>
      </c>
    </row>
    <row r="528" spans="1:8" x14ac:dyDescent="0.2">
      <c r="A528" s="700"/>
      <c r="B528" s="36" t="s">
        <v>328</v>
      </c>
      <c r="C528" s="733">
        <v>180.03</v>
      </c>
      <c r="D528" s="733">
        <v>154.68</v>
      </c>
      <c r="E528" s="733">
        <v>195.87</v>
      </c>
      <c r="F528" s="733">
        <v>311.33999999999997</v>
      </c>
      <c r="G528" s="733">
        <v>165.89</v>
      </c>
      <c r="H528" s="733">
        <v>176.98</v>
      </c>
    </row>
    <row r="529" spans="1:8" x14ac:dyDescent="0.2">
      <c r="A529" s="700"/>
      <c r="B529" s="36" t="s">
        <v>329</v>
      </c>
      <c r="C529" s="733">
        <v>193.57</v>
      </c>
      <c r="D529" s="733">
        <v>166.78</v>
      </c>
      <c r="E529" s="733">
        <v>206.8</v>
      </c>
      <c r="F529" s="733">
        <v>345.6</v>
      </c>
      <c r="G529" s="733">
        <v>179.43</v>
      </c>
      <c r="H529" s="733">
        <v>189.63</v>
      </c>
    </row>
    <row r="530" spans="1:8" x14ac:dyDescent="0.2">
      <c r="A530" s="700"/>
      <c r="B530" s="36" t="s">
        <v>269</v>
      </c>
      <c r="C530" s="733">
        <v>200.14</v>
      </c>
      <c r="D530" s="733">
        <v>176.75</v>
      </c>
      <c r="E530" s="733">
        <v>214.66</v>
      </c>
      <c r="F530" s="733">
        <v>332.47</v>
      </c>
      <c r="G530" s="733">
        <v>189.64</v>
      </c>
      <c r="H530" s="733">
        <v>195.53</v>
      </c>
    </row>
    <row r="531" spans="1:8" x14ac:dyDescent="0.2">
      <c r="A531" s="700"/>
      <c r="B531" s="36" t="s">
        <v>270</v>
      </c>
      <c r="C531" s="733">
        <v>211.46</v>
      </c>
      <c r="D531" s="733">
        <v>180.17</v>
      </c>
      <c r="E531" s="733">
        <v>234.31</v>
      </c>
      <c r="F531" s="733">
        <v>369.91</v>
      </c>
      <c r="G531" s="733">
        <v>198.35</v>
      </c>
      <c r="H531" s="733">
        <v>203.55</v>
      </c>
    </row>
    <row r="532" spans="1:8" x14ac:dyDescent="0.2">
      <c r="A532" s="700"/>
      <c r="B532" s="36" t="s">
        <v>271</v>
      </c>
      <c r="C532" s="733">
        <v>226.16</v>
      </c>
      <c r="D532" s="733">
        <v>194.02</v>
      </c>
      <c r="E532" s="733">
        <v>238.01</v>
      </c>
      <c r="F532" s="733">
        <v>410.2</v>
      </c>
      <c r="G532" s="733">
        <v>200.18</v>
      </c>
      <c r="H532" s="733">
        <v>217.15</v>
      </c>
    </row>
    <row r="533" spans="1:8" ht="13.5" thickBot="1" x14ac:dyDescent="0.25">
      <c r="A533" s="700"/>
      <c r="B533" s="734" t="s">
        <v>272</v>
      </c>
      <c r="C533" s="735">
        <v>228.72</v>
      </c>
      <c r="D533" s="735">
        <v>194.19</v>
      </c>
      <c r="E533" s="735">
        <v>256.3</v>
      </c>
      <c r="F533" s="735">
        <v>413.14</v>
      </c>
      <c r="G533" s="735">
        <v>199.1</v>
      </c>
      <c r="H533" s="735">
        <v>219.45</v>
      </c>
    </row>
    <row r="534" spans="1:8" x14ac:dyDescent="0.2">
      <c r="A534" s="700"/>
      <c r="B534" s="36" t="s">
        <v>273</v>
      </c>
      <c r="C534" s="733">
        <v>217.93</v>
      </c>
      <c r="D534" s="733">
        <v>189.18</v>
      </c>
      <c r="E534" s="733">
        <v>244.67</v>
      </c>
      <c r="F534" s="733">
        <v>412.81</v>
      </c>
      <c r="G534" s="733">
        <v>208.82</v>
      </c>
      <c r="H534" s="733">
        <v>200.68</v>
      </c>
    </row>
    <row r="535" spans="1:8" x14ac:dyDescent="0.2">
      <c r="A535" s="700"/>
      <c r="B535" s="77">
        <v>2015</v>
      </c>
      <c r="C535" s="733">
        <v>202.52</v>
      </c>
      <c r="D535" s="733">
        <v>181.43</v>
      </c>
      <c r="E535" s="733">
        <v>238.64</v>
      </c>
      <c r="F535" s="733">
        <v>396.13</v>
      </c>
      <c r="G535" s="733">
        <v>200.45</v>
      </c>
      <c r="H535" s="733">
        <v>186.3</v>
      </c>
    </row>
    <row r="536" spans="1:8" x14ac:dyDescent="0.2">
      <c r="A536" s="700"/>
      <c r="B536" s="77">
        <v>2016</v>
      </c>
      <c r="C536" s="733">
        <v>198.11</v>
      </c>
      <c r="D536" s="733">
        <v>174.49</v>
      </c>
      <c r="E536" s="733">
        <v>245.17</v>
      </c>
      <c r="F536" s="733">
        <v>389.73</v>
      </c>
      <c r="G536" s="733">
        <v>184.97</v>
      </c>
      <c r="H536" s="733">
        <v>185.27</v>
      </c>
    </row>
    <row r="537" spans="1:8" x14ac:dyDescent="0.2">
      <c r="A537" s="700"/>
      <c r="B537" s="77">
        <v>2017</v>
      </c>
      <c r="C537" s="733">
        <v>197.63</v>
      </c>
      <c r="D537" s="733">
        <v>178.75</v>
      </c>
      <c r="E537" s="733">
        <v>232.73</v>
      </c>
      <c r="F537" s="733">
        <v>400.79</v>
      </c>
      <c r="G537" s="733">
        <v>176.27</v>
      </c>
      <c r="H537" s="733">
        <v>183.36</v>
      </c>
    </row>
    <row r="538" spans="1:8" x14ac:dyDescent="0.2">
      <c r="A538" s="700"/>
      <c r="B538" s="77">
        <v>2018</v>
      </c>
      <c r="C538" s="733">
        <v>201.4</v>
      </c>
      <c r="D538" s="733">
        <v>183.31</v>
      </c>
      <c r="E538" s="733">
        <v>244.61</v>
      </c>
      <c r="F538" s="733">
        <v>399.79</v>
      </c>
      <c r="G538" s="733">
        <v>176.45</v>
      </c>
      <c r="H538" s="733">
        <v>186.24</v>
      </c>
    </row>
    <row r="539" spans="1:8" x14ac:dyDescent="0.2">
      <c r="A539" s="700"/>
      <c r="B539" s="77">
        <v>2019</v>
      </c>
      <c r="C539" s="733">
        <v>210.38</v>
      </c>
      <c r="D539" s="733">
        <v>191.3</v>
      </c>
      <c r="E539" s="733">
        <v>269.54000000000002</v>
      </c>
      <c r="F539" s="733">
        <v>440.8</v>
      </c>
      <c r="G539" s="733">
        <v>202.65</v>
      </c>
      <c r="H539" s="733">
        <v>191.17</v>
      </c>
    </row>
    <row r="540" spans="1:8" x14ac:dyDescent="0.2">
      <c r="A540" s="700"/>
      <c r="B540" s="77">
        <v>2020</v>
      </c>
      <c r="C540" s="733">
        <v>227.53</v>
      </c>
      <c r="D540" s="733">
        <v>212.58</v>
      </c>
      <c r="E540" s="733">
        <v>284.60000000000002</v>
      </c>
      <c r="F540" s="733">
        <v>458.79</v>
      </c>
      <c r="G540" s="733">
        <v>224</v>
      </c>
      <c r="H540" s="733">
        <v>206.82</v>
      </c>
    </row>
    <row r="541" spans="1:8" x14ac:dyDescent="0.2">
      <c r="A541" s="700"/>
      <c r="B541" s="36"/>
      <c r="C541" s="36"/>
      <c r="D541" s="36"/>
      <c r="E541" s="36"/>
      <c r="F541" s="36"/>
      <c r="G541" s="36"/>
      <c r="H541" s="36"/>
    </row>
    <row r="542" spans="1:8" x14ac:dyDescent="0.2">
      <c r="A542" s="700" t="s">
        <v>2060</v>
      </c>
      <c r="B542" s="36" t="s">
        <v>360</v>
      </c>
      <c r="C542" s="733">
        <v>88.55</v>
      </c>
      <c r="D542" s="733">
        <v>75.45</v>
      </c>
      <c r="E542" s="733">
        <v>96.97</v>
      </c>
      <c r="F542" s="733">
        <v>150.13999999999999</v>
      </c>
      <c r="G542" s="733">
        <v>88.84</v>
      </c>
      <c r="H542" s="733">
        <v>85.5</v>
      </c>
    </row>
    <row r="543" spans="1:8" x14ac:dyDescent="0.2">
      <c r="A543" s="700"/>
      <c r="B543" s="36" t="s">
        <v>361</v>
      </c>
      <c r="C543" s="733">
        <v>103.38</v>
      </c>
      <c r="D543" s="733">
        <v>86.77</v>
      </c>
      <c r="E543" s="733">
        <v>101.74</v>
      </c>
      <c r="F543" s="733">
        <v>176.15</v>
      </c>
      <c r="G543" s="733">
        <v>101.68</v>
      </c>
      <c r="H543" s="733">
        <v>101.56</v>
      </c>
    </row>
    <row r="544" spans="1:8" x14ac:dyDescent="0.2">
      <c r="A544" s="700"/>
      <c r="B544" s="36" t="s">
        <v>276</v>
      </c>
      <c r="C544" s="733">
        <v>117.3</v>
      </c>
      <c r="D544" s="733">
        <v>97.34</v>
      </c>
      <c r="E544" s="733">
        <v>126.27</v>
      </c>
      <c r="F544" s="733">
        <v>200.97</v>
      </c>
      <c r="G544" s="733">
        <v>109.86</v>
      </c>
      <c r="H544" s="733">
        <v>114.87</v>
      </c>
    </row>
    <row r="545" spans="1:8" x14ac:dyDescent="0.2">
      <c r="A545" s="700"/>
      <c r="B545" s="36" t="s">
        <v>325</v>
      </c>
      <c r="C545" s="733">
        <v>136.03</v>
      </c>
      <c r="D545" s="733">
        <v>118.3</v>
      </c>
      <c r="E545" s="733">
        <v>141.51</v>
      </c>
      <c r="F545" s="733">
        <v>218.56</v>
      </c>
      <c r="G545" s="733">
        <v>126.52</v>
      </c>
      <c r="H545" s="733">
        <v>133.96</v>
      </c>
    </row>
    <row r="546" spans="1:8" x14ac:dyDescent="0.2">
      <c r="A546" s="700"/>
      <c r="B546" s="36" t="s">
        <v>268</v>
      </c>
      <c r="C546" s="733">
        <v>143.43</v>
      </c>
      <c r="D546" s="733">
        <v>121.8</v>
      </c>
      <c r="E546" s="733">
        <v>152.44</v>
      </c>
      <c r="F546" s="733">
        <v>241.37</v>
      </c>
      <c r="G546" s="733">
        <v>129.34</v>
      </c>
      <c r="H546" s="733">
        <v>140.52000000000001</v>
      </c>
    </row>
    <row r="547" spans="1:8" x14ac:dyDescent="0.2">
      <c r="A547" s="700"/>
      <c r="B547" s="36" t="s">
        <v>326</v>
      </c>
      <c r="C547" s="733">
        <v>146.80000000000001</v>
      </c>
      <c r="D547" s="733">
        <v>125.26</v>
      </c>
      <c r="E547" s="733">
        <v>153.77000000000001</v>
      </c>
      <c r="F547" s="733">
        <v>245.74</v>
      </c>
      <c r="G547" s="733">
        <v>137.79</v>
      </c>
      <c r="H547" s="733">
        <v>144.13</v>
      </c>
    </row>
    <row r="548" spans="1:8" x14ac:dyDescent="0.2">
      <c r="A548" s="700"/>
      <c r="B548" s="36" t="s">
        <v>327</v>
      </c>
      <c r="C548" s="733">
        <v>158.46</v>
      </c>
      <c r="D548" s="733">
        <v>137.43</v>
      </c>
      <c r="E548" s="733">
        <v>162.15</v>
      </c>
      <c r="F548" s="733">
        <v>271.16000000000003</v>
      </c>
      <c r="G548" s="733">
        <v>137.93</v>
      </c>
      <c r="H548" s="733">
        <v>155.57</v>
      </c>
    </row>
    <row r="549" spans="1:8" x14ac:dyDescent="0.2">
      <c r="A549" s="700"/>
      <c r="B549" s="36" t="s">
        <v>328</v>
      </c>
      <c r="C549" s="733">
        <v>179.49</v>
      </c>
      <c r="D549" s="733">
        <v>154.49</v>
      </c>
      <c r="E549" s="733">
        <v>195.73</v>
      </c>
      <c r="F549" s="733">
        <v>309.41000000000003</v>
      </c>
      <c r="G549" s="733">
        <v>165.4</v>
      </c>
      <c r="H549" s="733">
        <v>176.38</v>
      </c>
    </row>
    <row r="550" spans="1:8" x14ac:dyDescent="0.2">
      <c r="A550" s="700"/>
      <c r="B550" s="36" t="s">
        <v>329</v>
      </c>
      <c r="C550" s="733">
        <v>193.17</v>
      </c>
      <c r="D550" s="733">
        <v>166.7</v>
      </c>
      <c r="E550" s="733">
        <v>206.49</v>
      </c>
      <c r="F550" s="733">
        <v>343.95</v>
      </c>
      <c r="G550" s="733">
        <v>179.28</v>
      </c>
      <c r="H550" s="733">
        <v>189.16</v>
      </c>
    </row>
    <row r="551" spans="1:8" x14ac:dyDescent="0.2">
      <c r="A551" s="700"/>
      <c r="B551" s="36" t="s">
        <v>269</v>
      </c>
      <c r="C551" s="733">
        <v>199.68</v>
      </c>
      <c r="D551" s="733">
        <v>176.7</v>
      </c>
      <c r="E551" s="733">
        <v>214.28</v>
      </c>
      <c r="F551" s="733">
        <v>330.27</v>
      </c>
      <c r="G551" s="733">
        <v>189.45</v>
      </c>
      <c r="H551" s="733">
        <v>195.01</v>
      </c>
    </row>
    <row r="552" spans="1:8" x14ac:dyDescent="0.2">
      <c r="A552" s="700"/>
      <c r="B552" s="36" t="s">
        <v>270</v>
      </c>
      <c r="C552" s="733">
        <v>211.01</v>
      </c>
      <c r="D552" s="733">
        <v>179.98</v>
      </c>
      <c r="E552" s="733">
        <v>234.17</v>
      </c>
      <c r="F552" s="733">
        <v>368.84</v>
      </c>
      <c r="G552" s="733">
        <v>198.35</v>
      </c>
      <c r="H552" s="733">
        <v>202.92</v>
      </c>
    </row>
    <row r="553" spans="1:8" x14ac:dyDescent="0.2">
      <c r="A553" s="700"/>
      <c r="B553" s="36" t="s">
        <v>271</v>
      </c>
      <c r="C553" s="733">
        <v>226.09</v>
      </c>
      <c r="D553" s="733">
        <v>193.94</v>
      </c>
      <c r="E553" s="733">
        <v>238.01</v>
      </c>
      <c r="F553" s="733">
        <v>409.91</v>
      </c>
      <c r="G553" s="733">
        <v>199.93</v>
      </c>
      <c r="H553" s="733">
        <v>217.13</v>
      </c>
    </row>
    <row r="554" spans="1:8" ht="13.5" thickBot="1" x14ac:dyDescent="0.25">
      <c r="A554" s="700"/>
      <c r="B554" s="734" t="s">
        <v>272</v>
      </c>
      <c r="C554" s="735">
        <v>228.66</v>
      </c>
      <c r="D554" s="735">
        <v>194.06</v>
      </c>
      <c r="E554" s="735">
        <v>256.2</v>
      </c>
      <c r="F554" s="735">
        <v>413.12</v>
      </c>
      <c r="G554" s="735">
        <v>199.1</v>
      </c>
      <c r="H554" s="735">
        <v>219.45</v>
      </c>
    </row>
    <row r="555" spans="1:8" x14ac:dyDescent="0.2">
      <c r="A555" s="700"/>
      <c r="B555" s="36" t="s">
        <v>273</v>
      </c>
      <c r="C555" s="733">
        <v>217.82</v>
      </c>
      <c r="D555" s="733">
        <v>189.18</v>
      </c>
      <c r="E555" s="733">
        <v>244.67</v>
      </c>
      <c r="F555" s="733">
        <v>412.2</v>
      </c>
      <c r="G555" s="733">
        <v>208.82</v>
      </c>
      <c r="H555" s="733">
        <v>200.55</v>
      </c>
    </row>
    <row r="556" spans="1:8" x14ac:dyDescent="0.2">
      <c r="A556" s="700"/>
      <c r="B556" s="77">
        <v>2015</v>
      </c>
      <c r="C556" s="733">
        <v>202.5</v>
      </c>
      <c r="D556" s="733">
        <v>181.43</v>
      </c>
      <c r="E556" s="733">
        <v>238.64</v>
      </c>
      <c r="F556" s="733">
        <v>396.08</v>
      </c>
      <c r="G556" s="733">
        <v>200.45</v>
      </c>
      <c r="H556" s="733">
        <v>186.3</v>
      </c>
    </row>
    <row r="557" spans="1:8" x14ac:dyDescent="0.2">
      <c r="A557" s="700"/>
      <c r="B557" s="77">
        <v>2016</v>
      </c>
      <c r="C557" s="733">
        <v>198.04</v>
      </c>
      <c r="D557" s="733">
        <v>174.41</v>
      </c>
      <c r="E557" s="733">
        <v>245.17</v>
      </c>
      <c r="F557" s="733">
        <v>389.68</v>
      </c>
      <c r="G557" s="733">
        <v>184.97</v>
      </c>
      <c r="H557" s="733">
        <v>185.19</v>
      </c>
    </row>
    <row r="558" spans="1:8" x14ac:dyDescent="0.2">
      <c r="A558" s="700"/>
      <c r="B558" s="77">
        <v>2017</v>
      </c>
      <c r="C558" s="733">
        <v>197.61</v>
      </c>
      <c r="D558" s="733">
        <v>178.75</v>
      </c>
      <c r="E558" s="733">
        <v>232.73</v>
      </c>
      <c r="F558" s="733">
        <v>400.73</v>
      </c>
      <c r="G558" s="733">
        <v>176.27</v>
      </c>
      <c r="H558" s="733">
        <v>183.31</v>
      </c>
    </row>
    <row r="559" spans="1:8" x14ac:dyDescent="0.2">
      <c r="A559" s="700"/>
      <c r="B559" s="77">
        <v>2018</v>
      </c>
      <c r="C559" s="733">
        <v>201.39</v>
      </c>
      <c r="D559" s="733">
        <v>183.31</v>
      </c>
      <c r="E559" s="733">
        <v>244.61</v>
      </c>
      <c r="F559" s="733">
        <v>399.74</v>
      </c>
      <c r="G559" s="733">
        <v>176.45</v>
      </c>
      <c r="H559" s="733">
        <v>186.22</v>
      </c>
    </row>
    <row r="560" spans="1:8" x14ac:dyDescent="0.2">
      <c r="A560" s="700"/>
      <c r="B560" s="77">
        <v>2019</v>
      </c>
      <c r="C560" s="733">
        <v>210.37</v>
      </c>
      <c r="D560" s="733">
        <v>191.3</v>
      </c>
      <c r="E560" s="733">
        <v>269.52999999999997</v>
      </c>
      <c r="F560" s="733">
        <v>440.75</v>
      </c>
      <c r="G560" s="733">
        <v>202.65</v>
      </c>
      <c r="H560" s="733">
        <v>191.17</v>
      </c>
    </row>
    <row r="561" spans="1:8" x14ac:dyDescent="0.2">
      <c r="A561" s="700"/>
      <c r="B561" s="77">
        <v>2020</v>
      </c>
      <c r="C561" s="733">
        <v>227.53</v>
      </c>
      <c r="D561" s="733">
        <v>212.58</v>
      </c>
      <c r="E561" s="733">
        <v>284.60000000000002</v>
      </c>
      <c r="F561" s="733">
        <v>458.75</v>
      </c>
      <c r="G561" s="733">
        <v>224</v>
      </c>
      <c r="H561" s="733">
        <v>206.82</v>
      </c>
    </row>
    <row r="562" spans="1:8" x14ac:dyDescent="0.2">
      <c r="A562" s="700"/>
      <c r="B562" s="36"/>
      <c r="C562" s="36"/>
      <c r="D562" s="36"/>
      <c r="E562" s="36"/>
      <c r="F562" s="36"/>
      <c r="G562" s="36"/>
      <c r="H562" s="36"/>
    </row>
    <row r="563" spans="1:8" x14ac:dyDescent="0.2">
      <c r="A563" s="700" t="s">
        <v>2061</v>
      </c>
      <c r="B563" s="36" t="s">
        <v>360</v>
      </c>
      <c r="C563" s="733">
        <v>7.0000000000000007E-2</v>
      </c>
      <c r="D563" s="733">
        <v>0.02</v>
      </c>
      <c r="E563" s="733">
        <v>0.15</v>
      </c>
      <c r="F563" s="733">
        <v>0.06</v>
      </c>
      <c r="G563" s="733">
        <v>0.04</v>
      </c>
      <c r="H563" s="733">
        <v>0.11</v>
      </c>
    </row>
    <row r="564" spans="1:8" x14ac:dyDescent="0.2">
      <c r="A564" s="700"/>
      <c r="B564" s="36" t="s">
        <v>361</v>
      </c>
      <c r="C564" s="733">
        <v>0.1</v>
      </c>
      <c r="D564" s="733">
        <v>0.02</v>
      </c>
      <c r="E564" s="733">
        <v>0.06</v>
      </c>
      <c r="F564" s="733">
        <v>0.23</v>
      </c>
      <c r="G564" s="733">
        <v>0.02</v>
      </c>
      <c r="H564" s="733">
        <v>0.15</v>
      </c>
    </row>
    <row r="565" spans="1:8" x14ac:dyDescent="0.2">
      <c r="A565" s="700"/>
      <c r="B565" s="36" t="s">
        <v>276</v>
      </c>
      <c r="C565" s="733">
        <v>0.15</v>
      </c>
      <c r="D565" s="733">
        <v>0.02</v>
      </c>
      <c r="E565" s="733" t="s">
        <v>275</v>
      </c>
      <c r="F565" s="733">
        <v>0.22</v>
      </c>
      <c r="G565" s="733">
        <v>0.06</v>
      </c>
      <c r="H565" s="733">
        <v>0.26</v>
      </c>
    </row>
    <row r="566" spans="1:8" x14ac:dyDescent="0.2">
      <c r="A566" s="700"/>
      <c r="B566" s="36" t="s">
        <v>325</v>
      </c>
      <c r="C566" s="733">
        <v>0.17</v>
      </c>
      <c r="D566" s="733">
        <v>0.08</v>
      </c>
      <c r="E566" s="733" t="s">
        <v>731</v>
      </c>
      <c r="F566" s="733">
        <v>0.52</v>
      </c>
      <c r="G566" s="733" t="s">
        <v>275</v>
      </c>
      <c r="H566" s="733">
        <v>0.2</v>
      </c>
    </row>
    <row r="567" spans="1:8" x14ac:dyDescent="0.2">
      <c r="A567" s="700"/>
      <c r="B567" s="36" t="s">
        <v>268</v>
      </c>
      <c r="C567" s="733">
        <v>0.19</v>
      </c>
      <c r="D567" s="733">
        <v>7.0000000000000007E-2</v>
      </c>
      <c r="E567" s="733">
        <v>0.04</v>
      </c>
      <c r="F567" s="733">
        <v>0.55000000000000004</v>
      </c>
      <c r="G567" s="733">
        <v>0.01</v>
      </c>
      <c r="H567" s="733">
        <v>0.24</v>
      </c>
    </row>
    <row r="568" spans="1:8" x14ac:dyDescent="0.2">
      <c r="A568" s="700"/>
      <c r="B568" s="36" t="s">
        <v>326</v>
      </c>
      <c r="C568" s="733">
        <v>0.24</v>
      </c>
      <c r="D568" s="733">
        <v>0.06</v>
      </c>
      <c r="E568" s="733">
        <v>0.09</v>
      </c>
      <c r="F568" s="733">
        <v>0.68</v>
      </c>
      <c r="G568" s="733">
        <v>0.02</v>
      </c>
      <c r="H568" s="733">
        <v>0.34</v>
      </c>
    </row>
    <row r="569" spans="1:8" x14ac:dyDescent="0.2">
      <c r="A569" s="700"/>
      <c r="B569" s="36" t="s">
        <v>327</v>
      </c>
      <c r="C569" s="733">
        <v>0.24</v>
      </c>
      <c r="D569" s="733">
        <v>0.04</v>
      </c>
      <c r="E569" s="733">
        <v>1.26</v>
      </c>
      <c r="F569" s="733">
        <v>0.54</v>
      </c>
      <c r="G569" s="733">
        <v>0.06</v>
      </c>
      <c r="H569" s="733">
        <v>0.27</v>
      </c>
    </row>
    <row r="570" spans="1:8" x14ac:dyDescent="0.2">
      <c r="A570" s="700"/>
      <c r="B570" s="36" t="s">
        <v>328</v>
      </c>
      <c r="C570" s="733">
        <v>0.54</v>
      </c>
      <c r="D570" s="733">
        <v>0.19</v>
      </c>
      <c r="E570" s="733">
        <v>0.14000000000000001</v>
      </c>
      <c r="F570" s="733">
        <v>1.93</v>
      </c>
      <c r="G570" s="733">
        <v>0.49</v>
      </c>
      <c r="H570" s="733">
        <v>0.6</v>
      </c>
    </row>
    <row r="571" spans="1:8" x14ac:dyDescent="0.2">
      <c r="A571" s="700"/>
      <c r="B571" s="36" t="s">
        <v>329</v>
      </c>
      <c r="C571" s="733">
        <v>0.4</v>
      </c>
      <c r="D571" s="733">
        <v>0.08</v>
      </c>
      <c r="E571" s="733">
        <v>0.31</v>
      </c>
      <c r="F571" s="733">
        <v>1.65</v>
      </c>
      <c r="G571" s="733">
        <v>0.15</v>
      </c>
      <c r="H571" s="733">
        <v>0.47</v>
      </c>
    </row>
    <row r="572" spans="1:8" x14ac:dyDescent="0.2">
      <c r="A572" s="700"/>
      <c r="B572" s="36" t="s">
        <v>269</v>
      </c>
      <c r="C572" s="733">
        <v>0.46</v>
      </c>
      <c r="D572" s="733">
        <v>0.05</v>
      </c>
      <c r="E572" s="733">
        <v>0.38</v>
      </c>
      <c r="F572" s="733">
        <v>2.2000000000000002</v>
      </c>
      <c r="G572" s="733">
        <v>0.19</v>
      </c>
      <c r="H572" s="733">
        <v>0.52</v>
      </c>
    </row>
    <row r="573" spans="1:8" x14ac:dyDescent="0.2">
      <c r="A573" s="700"/>
      <c r="B573" s="36" t="s">
        <v>270</v>
      </c>
      <c r="C573" s="733">
        <v>0.45</v>
      </c>
      <c r="D573" s="733">
        <v>0.19</v>
      </c>
      <c r="E573" s="733">
        <v>0.14000000000000001</v>
      </c>
      <c r="F573" s="733">
        <v>1.07</v>
      </c>
      <c r="G573" s="733" t="s">
        <v>275</v>
      </c>
      <c r="H573" s="733">
        <v>0.63</v>
      </c>
    </row>
    <row r="574" spans="1:8" x14ac:dyDescent="0.2">
      <c r="A574" s="1"/>
      <c r="B574" s="36" t="s">
        <v>271</v>
      </c>
      <c r="C574" s="733">
        <v>7.0000000000000007E-2</v>
      </c>
      <c r="D574" s="733">
        <v>0.08</v>
      </c>
      <c r="E574" s="733" t="s">
        <v>275</v>
      </c>
      <c r="F574" s="733">
        <v>0.28999999999999998</v>
      </c>
      <c r="G574" s="733">
        <v>0.25</v>
      </c>
      <c r="H574" s="733">
        <v>0.02</v>
      </c>
    </row>
    <row r="575" spans="1:8" ht="13.5" thickBot="1" x14ac:dyDescent="0.25">
      <c r="A575" s="718"/>
      <c r="B575" s="734" t="s">
        <v>272</v>
      </c>
      <c r="C575" s="735">
        <v>0.06</v>
      </c>
      <c r="D575" s="735">
        <v>0.13</v>
      </c>
      <c r="E575" s="735">
        <v>0.1</v>
      </c>
      <c r="F575" s="735">
        <v>0.02</v>
      </c>
      <c r="G575" s="735" t="s">
        <v>275</v>
      </c>
      <c r="H575" s="735" t="s">
        <v>731</v>
      </c>
    </row>
    <row r="576" spans="1:8" x14ac:dyDescent="0.2">
      <c r="A576" s="741"/>
      <c r="B576" s="77" t="s">
        <v>273</v>
      </c>
      <c r="C576" s="732">
        <v>0.11</v>
      </c>
      <c r="D576" s="732" t="s">
        <v>731</v>
      </c>
      <c r="E576" s="732" t="s">
        <v>275</v>
      </c>
      <c r="F576" s="732">
        <v>0.61</v>
      </c>
      <c r="G576" s="732" t="s">
        <v>275</v>
      </c>
      <c r="H576" s="732">
        <v>0.13</v>
      </c>
    </row>
    <row r="577" spans="1:8" x14ac:dyDescent="0.2">
      <c r="A577" s="741"/>
      <c r="B577" s="77">
        <v>2015</v>
      </c>
      <c r="C577" s="732">
        <v>0.02</v>
      </c>
      <c r="D577" s="732" t="s">
        <v>275</v>
      </c>
      <c r="E577" s="732" t="s">
        <v>275</v>
      </c>
      <c r="F577" s="732">
        <v>0.05</v>
      </c>
      <c r="G577" s="732" t="s">
        <v>275</v>
      </c>
      <c r="H577" s="732" t="s">
        <v>275</v>
      </c>
    </row>
    <row r="578" spans="1:8" x14ac:dyDescent="0.2">
      <c r="A578" s="741"/>
      <c r="B578" s="77">
        <v>2016</v>
      </c>
      <c r="C578" s="732">
        <v>7.0000000000000007E-2</v>
      </c>
      <c r="D578" s="732">
        <v>0.08</v>
      </c>
      <c r="E578" s="732" t="s">
        <v>275</v>
      </c>
      <c r="F578" s="732">
        <v>0.05</v>
      </c>
      <c r="G578" s="732" t="s">
        <v>275</v>
      </c>
      <c r="H578" s="732">
        <v>0.08</v>
      </c>
    </row>
    <row r="579" spans="1:8" x14ac:dyDescent="0.2">
      <c r="A579" s="741"/>
      <c r="B579" s="77">
        <v>2017</v>
      </c>
      <c r="C579" s="732">
        <v>0.02</v>
      </c>
      <c r="D579" s="732" t="s">
        <v>275</v>
      </c>
      <c r="E579" s="732" t="s">
        <v>275</v>
      </c>
      <c r="F579" s="732">
        <v>0.06</v>
      </c>
      <c r="G579" s="732" t="s">
        <v>275</v>
      </c>
      <c r="H579" s="732">
        <v>0.05</v>
      </c>
    </row>
    <row r="580" spans="1:8" x14ac:dyDescent="0.2">
      <c r="A580" s="741"/>
      <c r="B580" s="77">
        <v>2018</v>
      </c>
      <c r="C580" s="732">
        <v>0.01</v>
      </c>
      <c r="D580" s="732" t="s">
        <v>275</v>
      </c>
      <c r="E580" s="732" t="s">
        <v>275</v>
      </c>
      <c r="F580" s="732">
        <v>0.05</v>
      </c>
      <c r="G580" s="732" t="s">
        <v>275</v>
      </c>
      <c r="H580" s="732">
        <v>0.02</v>
      </c>
    </row>
    <row r="581" spans="1:8" x14ac:dyDescent="0.2">
      <c r="A581" s="741"/>
      <c r="B581" s="77">
        <v>2019</v>
      </c>
      <c r="C581" s="732">
        <v>0.01</v>
      </c>
      <c r="D581" s="732" t="s">
        <v>275</v>
      </c>
      <c r="E581" s="732">
        <v>0.01</v>
      </c>
      <c r="F581" s="732">
        <v>0.05</v>
      </c>
      <c r="G581" s="732" t="s">
        <v>275</v>
      </c>
      <c r="H581" s="732" t="s">
        <v>275</v>
      </c>
    </row>
    <row r="582" spans="1:8" x14ac:dyDescent="0.2">
      <c r="A582" s="741"/>
      <c r="B582" s="77">
        <v>2020</v>
      </c>
      <c r="C582" s="732" t="s">
        <v>1233</v>
      </c>
      <c r="D582" s="732" t="s">
        <v>275</v>
      </c>
      <c r="E582" s="732" t="s">
        <v>275</v>
      </c>
      <c r="F582" s="732">
        <v>0.04</v>
      </c>
      <c r="G582" s="732" t="s">
        <v>275</v>
      </c>
      <c r="H582" s="732" t="s">
        <v>275</v>
      </c>
    </row>
    <row r="583" spans="1:8" x14ac:dyDescent="0.2">
      <c r="A583" s="741"/>
      <c r="B583" s="77"/>
      <c r="C583" s="77"/>
      <c r="D583" s="77"/>
      <c r="E583" s="77"/>
      <c r="F583" s="77"/>
      <c r="G583" s="77"/>
      <c r="H583" s="77"/>
    </row>
    <row r="584" spans="1:8" ht="64.5" x14ac:dyDescent="0.2">
      <c r="A584" s="718" t="s">
        <v>2340</v>
      </c>
      <c r="B584" s="742" t="s">
        <v>360</v>
      </c>
      <c r="C584" s="743">
        <v>13.23</v>
      </c>
      <c r="D584" s="743">
        <v>22.85</v>
      </c>
      <c r="E584" s="743">
        <v>16.18</v>
      </c>
      <c r="F584" s="743">
        <v>9.5500000000000007</v>
      </c>
      <c r="G584" s="743">
        <v>8.02</v>
      </c>
      <c r="H584" s="743">
        <v>8.19</v>
      </c>
    </row>
    <row r="585" spans="1:8" x14ac:dyDescent="0.2">
      <c r="A585" s="700"/>
      <c r="B585" s="720" t="s">
        <v>361</v>
      </c>
      <c r="C585" s="721">
        <v>15.34</v>
      </c>
      <c r="D585" s="721">
        <v>25.95</v>
      </c>
      <c r="E585" s="721">
        <v>17.88</v>
      </c>
      <c r="F585" s="721">
        <v>16.66</v>
      </c>
      <c r="G585" s="721">
        <v>7.78</v>
      </c>
      <c r="H585" s="721">
        <v>8.6999999999999993</v>
      </c>
    </row>
    <row r="586" spans="1:8" x14ac:dyDescent="0.2">
      <c r="A586" s="700"/>
      <c r="B586" s="720" t="s">
        <v>276</v>
      </c>
      <c r="C586" s="721">
        <v>23.16</v>
      </c>
      <c r="D586" s="721">
        <v>38.64</v>
      </c>
      <c r="E586" s="721">
        <v>14.73</v>
      </c>
      <c r="F586" s="721">
        <v>12.89</v>
      </c>
      <c r="G586" s="721">
        <v>28.63</v>
      </c>
      <c r="H586" s="721">
        <v>15.13</v>
      </c>
    </row>
    <row r="587" spans="1:8" x14ac:dyDescent="0.2">
      <c r="A587" s="700"/>
      <c r="B587" s="720" t="s">
        <v>325</v>
      </c>
      <c r="C587" s="721">
        <v>37.369999999999997</v>
      </c>
      <c r="D587" s="721">
        <v>63.02</v>
      </c>
      <c r="E587" s="721">
        <v>25.63</v>
      </c>
      <c r="F587" s="721">
        <v>24.73</v>
      </c>
      <c r="G587" s="721">
        <v>17.62</v>
      </c>
      <c r="H587" s="721">
        <v>21.84</v>
      </c>
    </row>
    <row r="588" spans="1:8" x14ac:dyDescent="0.2">
      <c r="A588" s="718"/>
      <c r="B588" s="720" t="s">
        <v>268</v>
      </c>
      <c r="C588" s="721">
        <v>58.25</v>
      </c>
      <c r="D588" s="721">
        <v>101.16</v>
      </c>
      <c r="E588" s="721">
        <v>30.61</v>
      </c>
      <c r="F588" s="721">
        <v>41.12</v>
      </c>
      <c r="G588" s="721">
        <v>46.9</v>
      </c>
      <c r="H588" s="721">
        <v>28.06</v>
      </c>
    </row>
    <row r="589" spans="1:8" x14ac:dyDescent="0.2">
      <c r="A589" s="718" t="s">
        <v>398</v>
      </c>
      <c r="B589" s="720" t="s">
        <v>326</v>
      </c>
      <c r="C589" s="721">
        <v>57.12</v>
      </c>
      <c r="D589" s="721">
        <v>93.31</v>
      </c>
      <c r="E589" s="721">
        <v>45.76</v>
      </c>
      <c r="F589" s="721">
        <v>37.65</v>
      </c>
      <c r="G589" s="721">
        <v>37.159999999999997</v>
      </c>
      <c r="H589" s="721">
        <v>34.56</v>
      </c>
    </row>
    <row r="590" spans="1:8" x14ac:dyDescent="0.2">
      <c r="A590" s="718"/>
      <c r="B590" s="720" t="s">
        <v>327</v>
      </c>
      <c r="C590" s="721">
        <v>71.73</v>
      </c>
      <c r="D590" s="721">
        <v>119.36</v>
      </c>
      <c r="E590" s="721">
        <v>51.98</v>
      </c>
      <c r="F590" s="721">
        <v>22.84</v>
      </c>
      <c r="G590" s="721">
        <v>57.34</v>
      </c>
      <c r="H590" s="721">
        <v>44.32</v>
      </c>
    </row>
    <row r="591" spans="1:8" x14ac:dyDescent="0.2">
      <c r="A591" s="718"/>
      <c r="B591" s="720" t="s">
        <v>328</v>
      </c>
      <c r="C591" s="721">
        <v>98.59</v>
      </c>
      <c r="D591" s="721">
        <v>152.88</v>
      </c>
      <c r="E591" s="721">
        <v>46.4</v>
      </c>
      <c r="F591" s="721">
        <v>32.92</v>
      </c>
      <c r="G591" s="721">
        <v>59.23</v>
      </c>
      <c r="H591" s="721">
        <v>73.290000000000006</v>
      </c>
    </row>
    <row r="592" spans="1:8" x14ac:dyDescent="0.2">
      <c r="A592" s="718"/>
      <c r="B592" s="720" t="s">
        <v>329</v>
      </c>
      <c r="C592" s="721">
        <v>113.4</v>
      </c>
      <c r="D592" s="721">
        <v>178.24</v>
      </c>
      <c r="E592" s="721">
        <v>94.47</v>
      </c>
      <c r="F592" s="721">
        <v>42.35</v>
      </c>
      <c r="G592" s="721">
        <v>79.290000000000006</v>
      </c>
      <c r="H592" s="721">
        <v>79.75</v>
      </c>
    </row>
    <row r="593" spans="1:8" x14ac:dyDescent="0.2">
      <c r="A593" s="718"/>
      <c r="B593" s="720" t="s">
        <v>269</v>
      </c>
      <c r="C593" s="721">
        <v>113.53</v>
      </c>
      <c r="D593" s="721">
        <v>195.88</v>
      </c>
      <c r="E593" s="721">
        <v>66.72</v>
      </c>
      <c r="F593" s="721">
        <v>28.49</v>
      </c>
      <c r="G593" s="721">
        <v>78.099999999999994</v>
      </c>
      <c r="H593" s="721">
        <v>73.72</v>
      </c>
    </row>
    <row r="594" spans="1:8" x14ac:dyDescent="0.2">
      <c r="A594" s="718"/>
      <c r="B594" s="720" t="s">
        <v>270</v>
      </c>
      <c r="C594" s="721">
        <v>109.11</v>
      </c>
      <c r="D594" s="721">
        <v>176.68</v>
      </c>
      <c r="E594" s="721">
        <v>67.47</v>
      </c>
      <c r="F594" s="721">
        <v>35.18</v>
      </c>
      <c r="G594" s="721">
        <v>80.22</v>
      </c>
      <c r="H594" s="721">
        <v>76.7</v>
      </c>
    </row>
    <row r="595" spans="1:8" x14ac:dyDescent="0.2">
      <c r="A595" s="718"/>
      <c r="B595" s="720" t="s">
        <v>271</v>
      </c>
      <c r="C595" s="721">
        <v>101.44</v>
      </c>
      <c r="D595" s="721">
        <v>160.72</v>
      </c>
      <c r="E595" s="721">
        <v>58.57</v>
      </c>
      <c r="F595" s="721">
        <v>31.26</v>
      </c>
      <c r="G595" s="721">
        <v>45.04</v>
      </c>
      <c r="H595" s="721">
        <v>72.97</v>
      </c>
    </row>
    <row r="596" spans="1:8" ht="13.5" thickBot="1" x14ac:dyDescent="0.25">
      <c r="A596" s="718"/>
      <c r="B596" s="722" t="s">
        <v>272</v>
      </c>
      <c r="C596" s="723">
        <v>106.64</v>
      </c>
      <c r="D596" s="723">
        <v>179.17</v>
      </c>
      <c r="E596" s="723">
        <v>49.5</v>
      </c>
      <c r="F596" s="723">
        <v>35.729999999999997</v>
      </c>
      <c r="G596" s="723">
        <v>55.6</v>
      </c>
      <c r="H596" s="723">
        <v>70.14</v>
      </c>
    </row>
    <row r="597" spans="1:8" x14ac:dyDescent="0.2">
      <c r="A597" s="718"/>
      <c r="B597" s="720" t="s">
        <v>273</v>
      </c>
      <c r="C597" s="721">
        <v>95.27</v>
      </c>
      <c r="D597" s="721">
        <v>155.4</v>
      </c>
      <c r="E597" s="721">
        <v>53.32</v>
      </c>
      <c r="F597" s="721">
        <v>37.369999999999997</v>
      </c>
      <c r="G597" s="721">
        <v>40.950000000000003</v>
      </c>
      <c r="H597" s="721">
        <v>67.77</v>
      </c>
    </row>
    <row r="598" spans="1:8" x14ac:dyDescent="0.2">
      <c r="A598" s="718"/>
      <c r="B598" s="720">
        <v>2015</v>
      </c>
      <c r="C598" s="721">
        <v>104.51</v>
      </c>
      <c r="D598" s="721">
        <v>165.29</v>
      </c>
      <c r="E598" s="721">
        <v>54.97</v>
      </c>
      <c r="F598" s="721">
        <v>37.33</v>
      </c>
      <c r="G598" s="721">
        <v>35.61</v>
      </c>
      <c r="H598" s="721">
        <v>72.349999999999994</v>
      </c>
    </row>
    <row r="599" spans="1:8" x14ac:dyDescent="0.2">
      <c r="A599" s="718"/>
      <c r="B599" s="720">
        <v>2016</v>
      </c>
      <c r="C599" s="721">
        <v>118.45</v>
      </c>
      <c r="D599" s="721">
        <v>193.16</v>
      </c>
      <c r="E599" s="721">
        <v>54.85</v>
      </c>
      <c r="F599" s="721">
        <v>35.130000000000003</v>
      </c>
      <c r="G599" s="721">
        <v>40.659999999999997</v>
      </c>
      <c r="H599" s="721">
        <v>73.73</v>
      </c>
    </row>
    <row r="600" spans="1:8" x14ac:dyDescent="0.2">
      <c r="A600" s="718"/>
      <c r="B600" s="720">
        <v>2017</v>
      </c>
      <c r="C600" s="721">
        <v>136.57</v>
      </c>
      <c r="D600" s="721">
        <v>208.08</v>
      </c>
      <c r="E600" s="721">
        <v>72.64</v>
      </c>
      <c r="F600" s="721">
        <v>46.99</v>
      </c>
      <c r="G600" s="721">
        <v>30.56</v>
      </c>
      <c r="H600" s="721">
        <v>93.96</v>
      </c>
    </row>
    <row r="601" spans="1:8" x14ac:dyDescent="0.2">
      <c r="A601" s="718"/>
      <c r="B601" s="720">
        <v>2018</v>
      </c>
      <c r="C601" s="721">
        <v>167.78</v>
      </c>
      <c r="D601" s="721">
        <v>261.63</v>
      </c>
      <c r="E601" s="721">
        <v>104.32</v>
      </c>
      <c r="F601" s="721">
        <v>57.35</v>
      </c>
      <c r="G601" s="721">
        <v>54.35</v>
      </c>
      <c r="H601" s="721">
        <v>106.15</v>
      </c>
    </row>
    <row r="602" spans="1:8" x14ac:dyDescent="0.2">
      <c r="A602" s="718"/>
      <c r="B602" s="720">
        <v>2019</v>
      </c>
      <c r="C602" s="721">
        <v>198.03</v>
      </c>
      <c r="D602" s="721">
        <v>308.54000000000002</v>
      </c>
      <c r="E602" s="721">
        <v>103.62</v>
      </c>
      <c r="F602" s="721">
        <v>38.369999999999997</v>
      </c>
      <c r="G602" s="721">
        <v>67.08</v>
      </c>
      <c r="H602" s="721">
        <v>122.85</v>
      </c>
    </row>
    <row r="603" spans="1:8" x14ac:dyDescent="0.2">
      <c r="A603" s="718"/>
      <c r="B603" s="720">
        <v>2020</v>
      </c>
      <c r="C603" s="721">
        <v>237.02</v>
      </c>
      <c r="D603" s="721">
        <v>383.25</v>
      </c>
      <c r="E603" s="721">
        <v>126.61</v>
      </c>
      <c r="F603" s="721">
        <v>42.94</v>
      </c>
      <c r="G603" s="721">
        <v>65.489999999999995</v>
      </c>
      <c r="H603" s="721">
        <v>129.97999999999999</v>
      </c>
    </row>
    <row r="604" spans="1:8" x14ac:dyDescent="0.2">
      <c r="A604" s="718"/>
      <c r="B604" s="720"/>
      <c r="C604" s="720"/>
      <c r="D604" s="720"/>
      <c r="E604" s="720"/>
      <c r="F604" s="720"/>
      <c r="G604" s="720"/>
      <c r="H604" s="720"/>
    </row>
    <row r="605" spans="1:8" x14ac:dyDescent="0.2">
      <c r="A605" s="700" t="s">
        <v>1487</v>
      </c>
      <c r="B605" s="36"/>
      <c r="C605" s="36"/>
      <c r="D605" s="36"/>
      <c r="E605" s="36"/>
      <c r="F605" s="36"/>
      <c r="G605" s="36"/>
      <c r="H605" s="36"/>
    </row>
    <row r="606" spans="1:8" ht="33.75" x14ac:dyDescent="0.2">
      <c r="A606" s="700" t="s">
        <v>2062</v>
      </c>
      <c r="B606" s="36" t="s">
        <v>360</v>
      </c>
      <c r="C606" s="733">
        <v>5.51</v>
      </c>
      <c r="D606" s="733">
        <v>8.32</v>
      </c>
      <c r="E606" s="733">
        <v>6.35</v>
      </c>
      <c r="F606" s="733">
        <v>7.28</v>
      </c>
      <c r="G606" s="733">
        <v>1.83</v>
      </c>
      <c r="H606" s="733">
        <v>3.77</v>
      </c>
    </row>
    <row r="607" spans="1:8" x14ac:dyDescent="0.2">
      <c r="A607" s="700"/>
      <c r="B607" s="36" t="s">
        <v>361</v>
      </c>
      <c r="C607" s="733">
        <v>6.33</v>
      </c>
      <c r="D607" s="733">
        <v>8.14</v>
      </c>
      <c r="E607" s="733">
        <v>11.83</v>
      </c>
      <c r="F607" s="733">
        <v>12.71</v>
      </c>
      <c r="G607" s="733">
        <v>2.2999999999999998</v>
      </c>
      <c r="H607" s="733">
        <v>4.01</v>
      </c>
    </row>
    <row r="608" spans="1:8" x14ac:dyDescent="0.2">
      <c r="A608" s="700"/>
      <c r="B608" s="36" t="s">
        <v>276</v>
      </c>
      <c r="C608" s="733">
        <v>8.0500000000000007</v>
      </c>
      <c r="D608" s="733">
        <v>9.68</v>
      </c>
      <c r="E608" s="733">
        <v>2.86</v>
      </c>
      <c r="F608" s="733">
        <v>7.81</v>
      </c>
      <c r="G608" s="733">
        <v>1.04</v>
      </c>
      <c r="H608" s="733">
        <v>8.1999999999999993</v>
      </c>
    </row>
    <row r="609" spans="1:8" x14ac:dyDescent="0.2">
      <c r="A609" s="700"/>
      <c r="B609" s="36" t="s">
        <v>325</v>
      </c>
      <c r="C609" s="733">
        <v>11.94</v>
      </c>
      <c r="D609" s="733">
        <v>13.01</v>
      </c>
      <c r="E609" s="733">
        <v>11.74</v>
      </c>
      <c r="F609" s="733">
        <v>20.13</v>
      </c>
      <c r="G609" s="733">
        <v>3.25</v>
      </c>
      <c r="H609" s="733">
        <v>8.41</v>
      </c>
    </row>
    <row r="610" spans="1:8" x14ac:dyDescent="0.2">
      <c r="A610" s="700"/>
      <c r="B610" s="36" t="s">
        <v>268</v>
      </c>
      <c r="C610" s="733">
        <v>19.989999999999998</v>
      </c>
      <c r="D610" s="733">
        <v>27.05</v>
      </c>
      <c r="E610" s="733">
        <v>14.58</v>
      </c>
      <c r="F610" s="733">
        <v>29.84</v>
      </c>
      <c r="G610" s="733">
        <v>13.2</v>
      </c>
      <c r="H610" s="733">
        <v>9.58</v>
      </c>
    </row>
    <row r="611" spans="1:8" x14ac:dyDescent="0.2">
      <c r="A611" s="700"/>
      <c r="B611" s="36" t="s">
        <v>326</v>
      </c>
      <c r="C611" s="733">
        <v>15.5</v>
      </c>
      <c r="D611" s="733">
        <v>16.72</v>
      </c>
      <c r="E611" s="733">
        <v>17.149999999999999</v>
      </c>
      <c r="F611" s="733">
        <v>26.27</v>
      </c>
      <c r="G611" s="733">
        <v>12.87</v>
      </c>
      <c r="H611" s="733">
        <v>11.98</v>
      </c>
    </row>
    <row r="612" spans="1:8" x14ac:dyDescent="0.2">
      <c r="A612" s="700"/>
      <c r="B612" s="36" t="s">
        <v>327</v>
      </c>
      <c r="C612" s="733">
        <v>16.829999999999998</v>
      </c>
      <c r="D612" s="733">
        <v>19.66</v>
      </c>
      <c r="E612" s="733">
        <v>8.58</v>
      </c>
      <c r="F612" s="733">
        <v>7.99</v>
      </c>
      <c r="G612" s="733">
        <v>28.06</v>
      </c>
      <c r="H612" s="733">
        <v>15.68</v>
      </c>
    </row>
    <row r="613" spans="1:8" x14ac:dyDescent="0.2">
      <c r="A613" s="700"/>
      <c r="B613" s="36" t="s">
        <v>328</v>
      </c>
      <c r="C613" s="733">
        <v>24.59</v>
      </c>
      <c r="D613" s="733">
        <v>26.91</v>
      </c>
      <c r="E613" s="733">
        <v>8.26</v>
      </c>
      <c r="F613" s="733">
        <v>16.37</v>
      </c>
      <c r="G613" s="733">
        <v>11.23</v>
      </c>
      <c r="H613" s="733">
        <v>27.7</v>
      </c>
    </row>
    <row r="614" spans="1:8" x14ac:dyDescent="0.2">
      <c r="A614" s="700"/>
      <c r="B614" s="36" t="s">
        <v>329</v>
      </c>
      <c r="C614" s="733">
        <v>20.399999999999999</v>
      </c>
      <c r="D614" s="733">
        <v>18.03</v>
      </c>
      <c r="E614" s="733">
        <v>27.03</v>
      </c>
      <c r="F614" s="733">
        <v>14.87</v>
      </c>
      <c r="G614" s="733">
        <v>3.52</v>
      </c>
      <c r="H614" s="733">
        <v>24.67</v>
      </c>
    </row>
    <row r="615" spans="1:8" x14ac:dyDescent="0.2">
      <c r="A615" s="700"/>
      <c r="B615" s="36" t="s">
        <v>269</v>
      </c>
      <c r="C615" s="733">
        <v>14.92</v>
      </c>
      <c r="D615" s="733">
        <v>18.739999999999998</v>
      </c>
      <c r="E615" s="733">
        <v>2.12</v>
      </c>
      <c r="F615" s="733">
        <v>6.38</v>
      </c>
      <c r="G615" s="733">
        <v>2.58</v>
      </c>
      <c r="H615" s="733">
        <v>16.559999999999999</v>
      </c>
    </row>
    <row r="616" spans="1:8" x14ac:dyDescent="0.2">
      <c r="A616" s="700"/>
      <c r="B616" s="36" t="s">
        <v>270</v>
      </c>
      <c r="C616" s="733">
        <v>18.440000000000001</v>
      </c>
      <c r="D616" s="733">
        <v>17.579999999999998</v>
      </c>
      <c r="E616" s="733">
        <v>11.72</v>
      </c>
      <c r="F616" s="733">
        <v>12.11</v>
      </c>
      <c r="G616" s="733">
        <v>31.02</v>
      </c>
      <c r="H616" s="733">
        <v>20.63</v>
      </c>
    </row>
    <row r="617" spans="1:8" x14ac:dyDescent="0.2">
      <c r="A617" s="700"/>
      <c r="B617" s="36" t="s">
        <v>271</v>
      </c>
      <c r="C617" s="733">
        <v>15.18</v>
      </c>
      <c r="D617" s="733">
        <v>14.6</v>
      </c>
      <c r="E617" s="733">
        <v>6.28</v>
      </c>
      <c r="F617" s="733">
        <v>11.74</v>
      </c>
      <c r="G617" s="733">
        <v>3.92</v>
      </c>
      <c r="H617" s="733">
        <v>17.32</v>
      </c>
    </row>
    <row r="618" spans="1:8" ht="13.5" thickBot="1" x14ac:dyDescent="0.25">
      <c r="A618" s="700"/>
      <c r="B618" s="734" t="s">
        <v>272</v>
      </c>
      <c r="C618" s="735">
        <v>21.01</v>
      </c>
      <c r="D618" s="735">
        <v>28.35</v>
      </c>
      <c r="E618" s="735">
        <v>5.08</v>
      </c>
      <c r="F618" s="735">
        <v>14.62</v>
      </c>
      <c r="G618" s="735">
        <v>0.04</v>
      </c>
      <c r="H618" s="735">
        <v>17.579999999999998</v>
      </c>
    </row>
    <row r="619" spans="1:8" x14ac:dyDescent="0.2">
      <c r="A619" s="700"/>
      <c r="B619" s="36" t="s">
        <v>273</v>
      </c>
      <c r="C619" s="733">
        <v>17.690000000000001</v>
      </c>
      <c r="D619" s="733">
        <v>20.78</v>
      </c>
      <c r="E619" s="733">
        <v>7.76</v>
      </c>
      <c r="F619" s="733">
        <v>12.55</v>
      </c>
      <c r="G619" s="733">
        <v>0.5</v>
      </c>
      <c r="H619" s="733">
        <v>19.05</v>
      </c>
    </row>
    <row r="620" spans="1:8" x14ac:dyDescent="0.2">
      <c r="A620" s="700"/>
      <c r="B620" s="77">
        <v>2015</v>
      </c>
      <c r="C620" s="733">
        <v>21.96</v>
      </c>
      <c r="D620" s="733">
        <v>26.23</v>
      </c>
      <c r="E620" s="733">
        <v>8.11</v>
      </c>
      <c r="F620" s="733">
        <v>16.36</v>
      </c>
      <c r="G620" s="733">
        <v>0.56000000000000005</v>
      </c>
      <c r="H620" s="733">
        <v>22.55</v>
      </c>
    </row>
    <row r="621" spans="1:8" x14ac:dyDescent="0.2">
      <c r="A621" s="700"/>
      <c r="B621" s="77">
        <v>2016</v>
      </c>
      <c r="C621" s="733">
        <v>27.84</v>
      </c>
      <c r="D621" s="733">
        <v>38.86</v>
      </c>
      <c r="E621" s="733">
        <v>5.24</v>
      </c>
      <c r="F621" s="733">
        <v>14.38</v>
      </c>
      <c r="G621" s="733">
        <v>2.5</v>
      </c>
      <c r="H621" s="733">
        <v>23.91</v>
      </c>
    </row>
    <row r="622" spans="1:8" x14ac:dyDescent="0.2">
      <c r="A622" s="700"/>
      <c r="B622" s="77">
        <v>2017</v>
      </c>
      <c r="C622" s="733">
        <v>32.64</v>
      </c>
      <c r="D622" s="733">
        <v>36.979999999999997</v>
      </c>
      <c r="E622" s="733">
        <v>25.7</v>
      </c>
      <c r="F622" s="733">
        <v>25.71</v>
      </c>
      <c r="G622" s="733">
        <v>0.27</v>
      </c>
      <c r="H622" s="733">
        <v>33.22</v>
      </c>
    </row>
    <row r="623" spans="1:8" x14ac:dyDescent="0.2">
      <c r="A623" s="700"/>
      <c r="B623" s="77">
        <v>2018</v>
      </c>
      <c r="C623" s="733">
        <v>44.2</v>
      </c>
      <c r="D623" s="733">
        <v>55.98</v>
      </c>
      <c r="E623" s="733">
        <v>38.81</v>
      </c>
      <c r="F623" s="733">
        <v>19.86</v>
      </c>
      <c r="G623" s="733" t="s">
        <v>275</v>
      </c>
      <c r="H623" s="733">
        <v>40.619999999999997</v>
      </c>
    </row>
    <row r="624" spans="1:8" x14ac:dyDescent="0.2">
      <c r="A624" s="700"/>
      <c r="B624" s="77">
        <v>2019</v>
      </c>
      <c r="C624" s="733">
        <v>48.36</v>
      </c>
      <c r="D624" s="733">
        <v>64.95</v>
      </c>
      <c r="E624" s="733">
        <v>12.36</v>
      </c>
      <c r="F624" s="733">
        <v>16.13</v>
      </c>
      <c r="G624" s="733">
        <v>2.17</v>
      </c>
      <c r="H624" s="733">
        <v>42.61</v>
      </c>
    </row>
    <row r="625" spans="1:8" x14ac:dyDescent="0.2">
      <c r="A625" s="700"/>
      <c r="B625" s="77">
        <v>2020</v>
      </c>
      <c r="C625" s="733">
        <v>70.11</v>
      </c>
      <c r="D625" s="733">
        <v>94.5</v>
      </c>
      <c r="E625" s="733">
        <v>53.57</v>
      </c>
      <c r="F625" s="733">
        <v>10.24</v>
      </c>
      <c r="G625" s="733">
        <v>1.94</v>
      </c>
      <c r="H625" s="733">
        <v>60.36</v>
      </c>
    </row>
    <row r="626" spans="1:8" x14ac:dyDescent="0.2">
      <c r="A626" s="700"/>
      <c r="B626" s="36"/>
      <c r="C626" s="36"/>
      <c r="D626" s="36"/>
      <c r="E626" s="36"/>
      <c r="F626" s="36"/>
      <c r="G626" s="36"/>
      <c r="H626" s="36"/>
    </row>
    <row r="627" spans="1:8" ht="22.5" x14ac:dyDescent="0.2">
      <c r="A627" s="700" t="s">
        <v>2063</v>
      </c>
      <c r="B627" s="36" t="s">
        <v>360</v>
      </c>
      <c r="C627" s="733">
        <v>5.87</v>
      </c>
      <c r="D627" s="733">
        <v>11.04</v>
      </c>
      <c r="E627" s="733">
        <v>5.14</v>
      </c>
      <c r="F627" s="733">
        <v>2.0699999999999998</v>
      </c>
      <c r="G627" s="733">
        <v>5.48</v>
      </c>
      <c r="H627" s="733">
        <v>3.36</v>
      </c>
    </row>
    <row r="628" spans="1:8" x14ac:dyDescent="0.2">
      <c r="A628" s="700"/>
      <c r="B628" s="36" t="s">
        <v>361</v>
      </c>
      <c r="C628" s="733">
        <v>7.04</v>
      </c>
      <c r="D628" s="733">
        <v>13.74</v>
      </c>
      <c r="E628" s="733">
        <v>4.5</v>
      </c>
      <c r="F628" s="733">
        <v>3.01</v>
      </c>
      <c r="G628" s="733">
        <v>4.88</v>
      </c>
      <c r="H628" s="733">
        <v>3.77</v>
      </c>
    </row>
    <row r="629" spans="1:8" x14ac:dyDescent="0.2">
      <c r="A629" s="700"/>
      <c r="B629" s="36" t="s">
        <v>276</v>
      </c>
      <c r="C629" s="733">
        <v>10.54</v>
      </c>
      <c r="D629" s="733">
        <v>20.5</v>
      </c>
      <c r="E629" s="733">
        <v>7.65</v>
      </c>
      <c r="F629" s="733">
        <v>4.41</v>
      </c>
      <c r="G629" s="733">
        <v>10.64</v>
      </c>
      <c r="H629" s="733">
        <v>5.42</v>
      </c>
    </row>
    <row r="630" spans="1:8" x14ac:dyDescent="0.2">
      <c r="A630" s="700"/>
      <c r="B630" s="36" t="s">
        <v>325</v>
      </c>
      <c r="C630" s="733">
        <v>14.68</v>
      </c>
      <c r="D630" s="733">
        <v>27.39</v>
      </c>
      <c r="E630" s="733">
        <v>9.52</v>
      </c>
      <c r="F630" s="733">
        <v>3.18</v>
      </c>
      <c r="G630" s="733">
        <v>9.52</v>
      </c>
      <c r="H630" s="733">
        <v>8.59</v>
      </c>
    </row>
    <row r="631" spans="1:8" x14ac:dyDescent="0.2">
      <c r="A631" s="700"/>
      <c r="B631" s="36" t="s">
        <v>268</v>
      </c>
      <c r="C631" s="733">
        <v>23.22</v>
      </c>
      <c r="D631" s="733">
        <v>46.33</v>
      </c>
      <c r="E631" s="733">
        <v>8.83</v>
      </c>
      <c r="F631" s="733">
        <v>9.49</v>
      </c>
      <c r="G631" s="733">
        <v>15.3</v>
      </c>
      <c r="H631" s="733">
        <v>10.8</v>
      </c>
    </row>
    <row r="632" spans="1:8" x14ac:dyDescent="0.2">
      <c r="A632" s="700"/>
      <c r="B632" s="36" t="s">
        <v>326</v>
      </c>
      <c r="C632" s="733">
        <v>23.29</v>
      </c>
      <c r="D632" s="733">
        <v>41.92</v>
      </c>
      <c r="E632" s="733">
        <v>15.59</v>
      </c>
      <c r="F632" s="733">
        <v>7.5</v>
      </c>
      <c r="G632" s="733">
        <v>16.239999999999998</v>
      </c>
      <c r="H632" s="733">
        <v>13.09</v>
      </c>
    </row>
    <row r="633" spans="1:8" x14ac:dyDescent="0.2">
      <c r="A633" s="700"/>
      <c r="B633" s="36" t="s">
        <v>327</v>
      </c>
      <c r="C633" s="733">
        <v>33.26</v>
      </c>
      <c r="D633" s="733">
        <v>60.78</v>
      </c>
      <c r="E633" s="733">
        <v>21.78</v>
      </c>
      <c r="F633" s="733">
        <v>12.14</v>
      </c>
      <c r="G633" s="733">
        <v>13.94</v>
      </c>
      <c r="H633" s="733">
        <v>16.850000000000001</v>
      </c>
    </row>
    <row r="634" spans="1:8" x14ac:dyDescent="0.2">
      <c r="A634" s="700"/>
      <c r="B634" s="36" t="s">
        <v>328</v>
      </c>
      <c r="C634" s="733">
        <v>44.6</v>
      </c>
      <c r="D634" s="733">
        <v>75.150000000000006</v>
      </c>
      <c r="E634" s="733">
        <v>18.920000000000002</v>
      </c>
      <c r="F634" s="733">
        <v>13.26</v>
      </c>
      <c r="G634" s="733">
        <v>24.19</v>
      </c>
      <c r="H634" s="733">
        <v>27.92</v>
      </c>
    </row>
    <row r="635" spans="1:8" x14ac:dyDescent="0.2">
      <c r="A635" s="700"/>
      <c r="B635" s="36" t="s">
        <v>329</v>
      </c>
      <c r="C635" s="733">
        <v>54.12</v>
      </c>
      <c r="D635" s="733">
        <v>88.49</v>
      </c>
      <c r="E635" s="733">
        <v>44.23</v>
      </c>
      <c r="F635" s="733">
        <v>15.7</v>
      </c>
      <c r="G635" s="733">
        <v>48.04</v>
      </c>
      <c r="H635" s="733">
        <v>35</v>
      </c>
    </row>
    <row r="636" spans="1:8" x14ac:dyDescent="0.2">
      <c r="A636" s="700"/>
      <c r="B636" s="36" t="s">
        <v>269</v>
      </c>
      <c r="C636" s="733">
        <v>60.28</v>
      </c>
      <c r="D636" s="733">
        <v>104.86</v>
      </c>
      <c r="E636" s="733">
        <v>39.35</v>
      </c>
      <c r="F636" s="733">
        <v>16.2</v>
      </c>
      <c r="G636" s="733">
        <v>53</v>
      </c>
      <c r="H636" s="733">
        <v>36.090000000000003</v>
      </c>
    </row>
    <row r="637" spans="1:8" x14ac:dyDescent="0.2">
      <c r="A637" s="700"/>
      <c r="B637" s="36" t="s">
        <v>270</v>
      </c>
      <c r="C637" s="733">
        <v>54.17</v>
      </c>
      <c r="D637" s="733">
        <v>90.03</v>
      </c>
      <c r="E637" s="733">
        <v>28.25</v>
      </c>
      <c r="F637" s="733">
        <v>15.74</v>
      </c>
      <c r="G637" s="733">
        <v>31.29</v>
      </c>
      <c r="H637" s="733">
        <v>38.28</v>
      </c>
    </row>
    <row r="638" spans="1:8" x14ac:dyDescent="0.2">
      <c r="A638" s="700"/>
      <c r="B638" s="36" t="s">
        <v>271</v>
      </c>
      <c r="C638" s="733">
        <v>49.88</v>
      </c>
      <c r="D638" s="733">
        <v>77.680000000000007</v>
      </c>
      <c r="E638" s="733">
        <v>25.92</v>
      </c>
      <c r="F638" s="733">
        <v>15.01</v>
      </c>
      <c r="G638" s="733">
        <v>28.61</v>
      </c>
      <c r="H638" s="733">
        <v>37.28</v>
      </c>
    </row>
    <row r="639" spans="1:8" ht="13.5" thickBot="1" x14ac:dyDescent="0.25">
      <c r="A639" s="700"/>
      <c r="B639" s="734" t="s">
        <v>272</v>
      </c>
      <c r="C639" s="735">
        <v>51.07</v>
      </c>
      <c r="D639" s="735">
        <v>81.28</v>
      </c>
      <c r="E639" s="735">
        <v>30.23</v>
      </c>
      <c r="F639" s="735">
        <v>17.37</v>
      </c>
      <c r="G639" s="735">
        <v>28.86</v>
      </c>
      <c r="H639" s="735">
        <v>37.58</v>
      </c>
    </row>
    <row r="640" spans="1:8" x14ac:dyDescent="0.2">
      <c r="A640" s="105"/>
      <c r="B640" s="77" t="s">
        <v>273</v>
      </c>
      <c r="C640" s="732">
        <v>46.58</v>
      </c>
      <c r="D640" s="732">
        <v>75.97</v>
      </c>
      <c r="E640" s="732">
        <v>28.6</v>
      </c>
      <c r="F640" s="732">
        <v>19.510000000000002</v>
      </c>
      <c r="G640" s="732">
        <v>25.19</v>
      </c>
      <c r="H640" s="732">
        <v>32.18</v>
      </c>
    </row>
    <row r="641" spans="1:8" x14ac:dyDescent="0.2">
      <c r="A641" s="105"/>
      <c r="B641" s="77">
        <v>2015</v>
      </c>
      <c r="C641" s="732">
        <v>47.8</v>
      </c>
      <c r="D641" s="732">
        <v>76.08</v>
      </c>
      <c r="E641" s="732">
        <v>29.64</v>
      </c>
      <c r="F641" s="732">
        <v>16.63</v>
      </c>
      <c r="G641" s="732">
        <v>20.62</v>
      </c>
      <c r="H641" s="732">
        <v>32.46</v>
      </c>
    </row>
    <row r="642" spans="1:8" x14ac:dyDescent="0.2">
      <c r="A642" s="105"/>
      <c r="B642" s="77">
        <v>2016</v>
      </c>
      <c r="C642" s="732">
        <v>51.34</v>
      </c>
      <c r="D642" s="732">
        <v>84.4</v>
      </c>
      <c r="E642" s="732">
        <v>28.72</v>
      </c>
      <c r="F642" s="732">
        <v>17.059999999999999</v>
      </c>
      <c r="G642" s="732">
        <v>26.6</v>
      </c>
      <c r="H642" s="732">
        <v>30.17</v>
      </c>
    </row>
    <row r="643" spans="1:8" x14ac:dyDescent="0.2">
      <c r="A643" s="105"/>
      <c r="B643" s="77">
        <v>2017</v>
      </c>
      <c r="C643" s="732">
        <v>58.1</v>
      </c>
      <c r="D643" s="732">
        <v>89.18</v>
      </c>
      <c r="E643" s="732">
        <v>28.91</v>
      </c>
      <c r="F643" s="732">
        <v>14.69</v>
      </c>
      <c r="G643" s="732">
        <v>27.89</v>
      </c>
      <c r="H643" s="732">
        <v>38.700000000000003</v>
      </c>
    </row>
    <row r="644" spans="1:8" x14ac:dyDescent="0.2">
      <c r="A644" s="105"/>
      <c r="B644" s="77">
        <v>2018</v>
      </c>
      <c r="C644" s="732">
        <v>64.900000000000006</v>
      </c>
      <c r="D644" s="732">
        <v>103.56</v>
      </c>
      <c r="E644" s="732">
        <v>38.08</v>
      </c>
      <c r="F644" s="732">
        <v>30.92</v>
      </c>
      <c r="G644" s="732">
        <v>44.84</v>
      </c>
      <c r="H644" s="732">
        <v>36.04</v>
      </c>
    </row>
    <row r="645" spans="1:8" x14ac:dyDescent="0.2">
      <c r="A645" s="105"/>
      <c r="B645" s="77">
        <v>2019</v>
      </c>
      <c r="C645" s="732">
        <v>79.92</v>
      </c>
      <c r="D645" s="732">
        <v>124.68</v>
      </c>
      <c r="E645" s="732">
        <v>39.17</v>
      </c>
      <c r="F645" s="732">
        <v>15.86</v>
      </c>
      <c r="G645" s="732">
        <v>31.67</v>
      </c>
      <c r="H645" s="732">
        <v>48.73</v>
      </c>
    </row>
    <row r="646" spans="1:8" x14ac:dyDescent="0.2">
      <c r="A646" s="105"/>
      <c r="B646" s="77">
        <v>2020</v>
      </c>
      <c r="C646" s="732">
        <v>86.52</v>
      </c>
      <c r="D646" s="732">
        <v>140.12</v>
      </c>
      <c r="E646" s="732">
        <v>45.55</v>
      </c>
      <c r="F646" s="732">
        <v>21.99</v>
      </c>
      <c r="G646" s="732">
        <v>45.26</v>
      </c>
      <c r="H646" s="732">
        <v>43.79</v>
      </c>
    </row>
    <row r="647" spans="1:8" x14ac:dyDescent="0.2">
      <c r="A647" s="105"/>
      <c r="B647" s="77"/>
      <c r="C647" s="77"/>
      <c r="D647" s="77"/>
      <c r="E647" s="77"/>
      <c r="F647" s="77"/>
      <c r="G647" s="77"/>
      <c r="H647" s="77"/>
    </row>
    <row r="648" spans="1:8" x14ac:dyDescent="0.2">
      <c r="A648" s="741" t="s">
        <v>2064</v>
      </c>
      <c r="B648" s="742"/>
      <c r="C648" s="742"/>
      <c r="D648" s="742"/>
      <c r="E648" s="742"/>
      <c r="F648" s="742"/>
      <c r="G648" s="742"/>
      <c r="H648" s="742"/>
    </row>
    <row r="649" spans="1:8" x14ac:dyDescent="0.2">
      <c r="A649" s="718" t="s">
        <v>2065</v>
      </c>
      <c r="B649" s="720"/>
      <c r="C649" s="720"/>
      <c r="D649" s="720"/>
      <c r="E649" s="720"/>
      <c r="F649" s="720"/>
      <c r="G649" s="720"/>
      <c r="H649" s="720"/>
    </row>
    <row r="650" spans="1:8" x14ac:dyDescent="0.2">
      <c r="A650" s="718" t="s">
        <v>2066</v>
      </c>
      <c r="B650" s="720" t="s">
        <v>360</v>
      </c>
      <c r="C650" s="721">
        <v>75.430000000000007</v>
      </c>
      <c r="D650" s="721">
        <v>110.94</v>
      </c>
      <c r="E650" s="721">
        <v>87.08</v>
      </c>
      <c r="F650" s="721">
        <v>51.6</v>
      </c>
      <c r="G650" s="721">
        <v>51.03</v>
      </c>
      <c r="H650" s="721">
        <v>57.83</v>
      </c>
    </row>
    <row r="651" spans="1:8" x14ac:dyDescent="0.2">
      <c r="A651" s="700"/>
      <c r="B651" s="720" t="s">
        <v>361</v>
      </c>
      <c r="C651" s="721">
        <v>98.94</v>
      </c>
      <c r="D651" s="721">
        <v>141.88</v>
      </c>
      <c r="E651" s="721">
        <v>123.52</v>
      </c>
      <c r="F651" s="721">
        <v>64.290000000000006</v>
      </c>
      <c r="G651" s="721">
        <v>70.92</v>
      </c>
      <c r="H651" s="721">
        <v>76.12</v>
      </c>
    </row>
    <row r="652" spans="1:8" x14ac:dyDescent="0.2">
      <c r="A652" s="700"/>
      <c r="B652" s="720" t="s">
        <v>276</v>
      </c>
      <c r="C652" s="721">
        <v>124.42</v>
      </c>
      <c r="D652" s="721">
        <v>181.67</v>
      </c>
      <c r="E652" s="721">
        <v>141.6</v>
      </c>
      <c r="F652" s="721">
        <v>84.62</v>
      </c>
      <c r="G652" s="721">
        <v>91.19</v>
      </c>
      <c r="H652" s="721">
        <v>94.12</v>
      </c>
    </row>
    <row r="653" spans="1:8" x14ac:dyDescent="0.2">
      <c r="A653" s="718"/>
      <c r="B653" s="720" t="s">
        <v>325</v>
      </c>
      <c r="C653" s="721">
        <v>191.5</v>
      </c>
      <c r="D653" s="721">
        <v>265.05</v>
      </c>
      <c r="E653" s="721">
        <v>198.91</v>
      </c>
      <c r="F653" s="721">
        <v>158.78</v>
      </c>
      <c r="G653" s="721">
        <v>138.53</v>
      </c>
      <c r="H653" s="721">
        <v>144.44</v>
      </c>
    </row>
    <row r="654" spans="1:8" x14ac:dyDescent="0.2">
      <c r="A654" s="718"/>
      <c r="B654" s="720" t="s">
        <v>268</v>
      </c>
      <c r="C654" s="721">
        <v>232.55</v>
      </c>
      <c r="D654" s="721">
        <v>321.70999999999998</v>
      </c>
      <c r="E654" s="721">
        <v>258.16000000000003</v>
      </c>
      <c r="F654" s="721">
        <v>194.4</v>
      </c>
      <c r="G654" s="721">
        <v>161.76</v>
      </c>
      <c r="H654" s="721">
        <v>168.83</v>
      </c>
    </row>
    <row r="655" spans="1:8" x14ac:dyDescent="0.2">
      <c r="A655" s="718"/>
      <c r="B655" s="720" t="s">
        <v>326</v>
      </c>
      <c r="C655" s="721">
        <v>270.67</v>
      </c>
      <c r="D655" s="721">
        <v>364.86</v>
      </c>
      <c r="E655" s="721">
        <v>342.89</v>
      </c>
      <c r="F655" s="721">
        <v>224.88</v>
      </c>
      <c r="G655" s="721">
        <v>262.39</v>
      </c>
      <c r="H655" s="721">
        <v>190.6</v>
      </c>
    </row>
    <row r="656" spans="1:8" x14ac:dyDescent="0.2">
      <c r="A656" s="718"/>
      <c r="B656" s="720" t="s">
        <v>327</v>
      </c>
      <c r="C656" s="721">
        <v>338.67</v>
      </c>
      <c r="D656" s="721">
        <v>486.53</v>
      </c>
      <c r="E656" s="721">
        <v>313.08</v>
      </c>
      <c r="F656" s="721">
        <v>222.54</v>
      </c>
      <c r="G656" s="721">
        <v>194.15</v>
      </c>
      <c r="H656" s="721">
        <v>248.2</v>
      </c>
    </row>
    <row r="657" spans="1:8" x14ac:dyDescent="0.2">
      <c r="A657" s="718"/>
      <c r="B657" s="720" t="s">
        <v>328</v>
      </c>
      <c r="C657" s="721">
        <v>437.6</v>
      </c>
      <c r="D657" s="721">
        <v>569.44000000000005</v>
      </c>
      <c r="E657" s="721">
        <v>366.76</v>
      </c>
      <c r="F657" s="721">
        <v>281.13</v>
      </c>
      <c r="G657" s="721">
        <v>215.02</v>
      </c>
      <c r="H657" s="721">
        <v>373.42</v>
      </c>
    </row>
    <row r="658" spans="1:8" x14ac:dyDescent="0.2">
      <c r="A658" s="718"/>
      <c r="B658" s="720" t="s">
        <v>329</v>
      </c>
      <c r="C658" s="721">
        <v>451.79</v>
      </c>
      <c r="D658" s="721">
        <v>573.04999999999995</v>
      </c>
      <c r="E658" s="721">
        <v>377.98</v>
      </c>
      <c r="F658" s="721">
        <v>313.64999999999998</v>
      </c>
      <c r="G658" s="721">
        <v>318.08999999999997</v>
      </c>
      <c r="H658" s="721">
        <v>398.24</v>
      </c>
    </row>
    <row r="659" spans="1:8" x14ac:dyDescent="0.2">
      <c r="A659" s="718"/>
      <c r="B659" s="720" t="s">
        <v>269</v>
      </c>
      <c r="C659" s="721">
        <v>430.93</v>
      </c>
      <c r="D659" s="721">
        <v>562.85</v>
      </c>
      <c r="E659" s="721">
        <v>349.01</v>
      </c>
      <c r="F659" s="721">
        <v>256.77999999999997</v>
      </c>
      <c r="G659" s="721">
        <v>240.64</v>
      </c>
      <c r="H659" s="721">
        <v>389.96</v>
      </c>
    </row>
    <row r="660" spans="1:8" x14ac:dyDescent="0.2">
      <c r="A660" s="718"/>
      <c r="B660" s="720" t="s">
        <v>270</v>
      </c>
      <c r="C660" s="721">
        <v>397.56</v>
      </c>
      <c r="D660" s="721">
        <v>487.91</v>
      </c>
      <c r="E660" s="721">
        <v>342.59</v>
      </c>
      <c r="F660" s="721">
        <v>295.86</v>
      </c>
      <c r="G660" s="721">
        <v>210.56</v>
      </c>
      <c r="H660" s="721">
        <v>370.28</v>
      </c>
    </row>
    <row r="661" spans="1:8" x14ac:dyDescent="0.2">
      <c r="A661" s="718"/>
      <c r="B661" s="720" t="s">
        <v>271</v>
      </c>
      <c r="C661" s="721">
        <v>408.31</v>
      </c>
      <c r="D661" s="721">
        <v>515.29</v>
      </c>
      <c r="E661" s="721">
        <v>299.76</v>
      </c>
      <c r="F661" s="721">
        <v>279.33</v>
      </c>
      <c r="G661" s="721">
        <v>257.73</v>
      </c>
      <c r="H661" s="721">
        <v>368.2</v>
      </c>
    </row>
    <row r="662" spans="1:8" ht="13.5" thickBot="1" x14ac:dyDescent="0.25">
      <c r="A662" s="718"/>
      <c r="B662" s="722" t="s">
        <v>272</v>
      </c>
      <c r="C662" s="723">
        <v>423.62</v>
      </c>
      <c r="D662" s="723">
        <v>540.42999999999995</v>
      </c>
      <c r="E662" s="723">
        <v>330.77</v>
      </c>
      <c r="F662" s="723">
        <v>309.60000000000002</v>
      </c>
      <c r="G662" s="723">
        <v>215.45</v>
      </c>
      <c r="H662" s="723">
        <v>382.26</v>
      </c>
    </row>
    <row r="663" spans="1:8" x14ac:dyDescent="0.2">
      <c r="A663" s="718"/>
      <c r="B663" s="720" t="s">
        <v>273</v>
      </c>
      <c r="C663" s="721">
        <v>429.72</v>
      </c>
      <c r="D663" s="721">
        <v>554.09</v>
      </c>
      <c r="E663" s="721">
        <v>365.62</v>
      </c>
      <c r="F663" s="721">
        <v>334.49</v>
      </c>
      <c r="G663" s="721">
        <v>269.32</v>
      </c>
      <c r="H663" s="721">
        <v>372.54</v>
      </c>
    </row>
    <row r="664" spans="1:8" x14ac:dyDescent="0.2">
      <c r="A664" s="718"/>
      <c r="B664" s="720">
        <v>2015</v>
      </c>
      <c r="C664" s="721">
        <v>514.66999999999996</v>
      </c>
      <c r="D664" s="721">
        <v>633.24</v>
      </c>
      <c r="E664" s="721">
        <v>449.6</v>
      </c>
      <c r="F664" s="721">
        <v>424.46</v>
      </c>
      <c r="G664" s="721">
        <v>245.18</v>
      </c>
      <c r="H664" s="721">
        <v>454.99</v>
      </c>
    </row>
    <row r="665" spans="1:8" x14ac:dyDescent="0.2">
      <c r="A665" s="718"/>
      <c r="B665" s="720">
        <v>2016</v>
      </c>
      <c r="C665" s="721">
        <v>596.19000000000005</v>
      </c>
      <c r="D665" s="721">
        <v>752.72</v>
      </c>
      <c r="E665" s="721">
        <v>515.19000000000005</v>
      </c>
      <c r="F665" s="721">
        <v>511.26</v>
      </c>
      <c r="G665" s="721">
        <v>399.19</v>
      </c>
      <c r="H665" s="721">
        <v>484.7</v>
      </c>
    </row>
    <row r="666" spans="1:8" x14ac:dyDescent="0.2">
      <c r="A666" s="718"/>
      <c r="B666" s="720">
        <v>2017</v>
      </c>
      <c r="C666" s="721">
        <v>712.78</v>
      </c>
      <c r="D666" s="721">
        <v>920.96</v>
      </c>
      <c r="E666" s="721">
        <v>638.53</v>
      </c>
      <c r="F666" s="721">
        <v>551.97</v>
      </c>
      <c r="G666" s="721">
        <v>488.39</v>
      </c>
      <c r="H666" s="721">
        <v>559.92999999999995</v>
      </c>
    </row>
    <row r="667" spans="1:8" x14ac:dyDescent="0.2">
      <c r="A667" s="718"/>
      <c r="B667" s="720">
        <v>2018</v>
      </c>
      <c r="C667" s="721">
        <v>794.1</v>
      </c>
      <c r="D667" s="721">
        <v>1026.3399999999999</v>
      </c>
      <c r="E667" s="721">
        <v>649.54</v>
      </c>
      <c r="F667" s="721">
        <v>623.13</v>
      </c>
      <c r="G667" s="721">
        <v>394.08</v>
      </c>
      <c r="H667" s="721">
        <v>629.37</v>
      </c>
    </row>
    <row r="668" spans="1:8" x14ac:dyDescent="0.2">
      <c r="A668" s="718"/>
      <c r="B668" s="720">
        <v>2019</v>
      </c>
      <c r="C668" s="721">
        <v>908.18</v>
      </c>
      <c r="D668" s="721">
        <v>1177.18</v>
      </c>
      <c r="E668" s="721">
        <v>763.8</v>
      </c>
      <c r="F668" s="721">
        <v>593.79</v>
      </c>
      <c r="G668" s="721">
        <v>446.04</v>
      </c>
      <c r="H668" s="721">
        <v>700.15</v>
      </c>
    </row>
    <row r="669" spans="1:8" x14ac:dyDescent="0.2">
      <c r="A669" s="718"/>
      <c r="B669" s="720">
        <v>2020</v>
      </c>
      <c r="C669" s="721">
        <v>1049.68</v>
      </c>
      <c r="D669" s="721">
        <v>1373.23</v>
      </c>
      <c r="E669" s="721">
        <v>803.51</v>
      </c>
      <c r="F669" s="721">
        <v>734.26</v>
      </c>
      <c r="G669" s="721">
        <v>609.55999999999995</v>
      </c>
      <c r="H669" s="721">
        <v>803.49</v>
      </c>
    </row>
    <row r="670" spans="1:8" x14ac:dyDescent="0.2">
      <c r="A670" s="718"/>
      <c r="B670" s="720"/>
      <c r="C670" s="720"/>
      <c r="D670" s="720"/>
      <c r="E670" s="720"/>
      <c r="F670" s="720"/>
      <c r="G670" s="720"/>
      <c r="H670" s="720"/>
    </row>
    <row r="671" spans="1:8" ht="22.5" x14ac:dyDescent="0.2">
      <c r="A671" s="744" t="s">
        <v>2341</v>
      </c>
      <c r="B671" s="82" t="s">
        <v>360</v>
      </c>
      <c r="C671" s="745">
        <v>605.17999999999995</v>
      </c>
      <c r="D671" s="745">
        <v>839.55</v>
      </c>
      <c r="E671" s="745">
        <v>605.04999999999995</v>
      </c>
      <c r="F671" s="745">
        <v>493.3</v>
      </c>
      <c r="G671" s="745">
        <v>466.91</v>
      </c>
      <c r="H671" s="745">
        <v>484.41</v>
      </c>
    </row>
    <row r="672" spans="1:8" x14ac:dyDescent="0.2">
      <c r="A672" s="718"/>
      <c r="B672" s="82" t="s">
        <v>361</v>
      </c>
      <c r="C672" s="745">
        <v>765.94</v>
      </c>
      <c r="D672" s="745">
        <v>1061.17</v>
      </c>
      <c r="E672" s="745">
        <v>749.56</v>
      </c>
      <c r="F672" s="745">
        <v>628.77</v>
      </c>
      <c r="G672" s="745">
        <v>569.96</v>
      </c>
      <c r="H672" s="745">
        <v>605.58000000000004</v>
      </c>
    </row>
    <row r="673" spans="1:8" x14ac:dyDescent="0.2">
      <c r="A673" s="718"/>
      <c r="B673" s="82" t="s">
        <v>276</v>
      </c>
      <c r="C673" s="745">
        <v>929.03</v>
      </c>
      <c r="D673" s="745">
        <v>1297.3</v>
      </c>
      <c r="E673" s="745">
        <v>917.75</v>
      </c>
      <c r="F673" s="745">
        <v>785.44</v>
      </c>
      <c r="G673" s="745">
        <v>771.11</v>
      </c>
      <c r="H673" s="745">
        <v>712.82</v>
      </c>
    </row>
    <row r="674" spans="1:8" x14ac:dyDescent="0.2">
      <c r="A674" s="718"/>
      <c r="B674" s="82" t="s">
        <v>325</v>
      </c>
      <c r="C674" s="745">
        <v>1278.81</v>
      </c>
      <c r="D674" s="745">
        <v>1727.02</v>
      </c>
      <c r="E674" s="745">
        <v>1196.45</v>
      </c>
      <c r="F674" s="745">
        <v>1144.6400000000001</v>
      </c>
      <c r="G674" s="745">
        <v>948.17</v>
      </c>
      <c r="H674" s="745">
        <v>990.96</v>
      </c>
    </row>
    <row r="675" spans="1:8" x14ac:dyDescent="0.2">
      <c r="A675" s="541"/>
      <c r="B675" s="82" t="s">
        <v>268</v>
      </c>
      <c r="C675" s="745">
        <v>1440.13</v>
      </c>
      <c r="D675" s="745">
        <v>1987.87</v>
      </c>
      <c r="E675" s="745">
        <v>1345.23</v>
      </c>
      <c r="F675" s="745">
        <v>1181.03</v>
      </c>
      <c r="G675" s="745">
        <v>1099.97</v>
      </c>
      <c r="H675" s="745">
        <v>1085.98</v>
      </c>
    </row>
    <row r="676" spans="1:8" x14ac:dyDescent="0.2">
      <c r="A676" s="78"/>
      <c r="B676" s="82" t="s">
        <v>326</v>
      </c>
      <c r="C676" s="745">
        <v>1632.45</v>
      </c>
      <c r="D676" s="745">
        <v>2221.61</v>
      </c>
      <c r="E676" s="745">
        <v>1556.26</v>
      </c>
      <c r="F676" s="745">
        <v>1288.81</v>
      </c>
      <c r="G676" s="745">
        <v>1307.6300000000001</v>
      </c>
      <c r="H676" s="745">
        <v>1237.93</v>
      </c>
    </row>
    <row r="677" spans="1:8" x14ac:dyDescent="0.2">
      <c r="A677" s="78"/>
      <c r="B677" s="82" t="s">
        <v>327</v>
      </c>
      <c r="C677" s="745">
        <v>1952.36</v>
      </c>
      <c r="D677" s="745">
        <v>2714.53</v>
      </c>
      <c r="E677" s="745">
        <v>1681.96</v>
      </c>
      <c r="F677" s="745">
        <v>1474.27</v>
      </c>
      <c r="G677" s="745">
        <v>1406.04</v>
      </c>
      <c r="H677" s="745">
        <v>1462.83</v>
      </c>
    </row>
    <row r="678" spans="1:8" x14ac:dyDescent="0.2">
      <c r="A678" s="78"/>
      <c r="B678" s="82" t="s">
        <v>328</v>
      </c>
      <c r="C678" s="745">
        <v>2451.38</v>
      </c>
      <c r="D678" s="745">
        <v>3262.32</v>
      </c>
      <c r="E678" s="745">
        <v>1997.3</v>
      </c>
      <c r="F678" s="745">
        <v>1815.36</v>
      </c>
      <c r="G678" s="745">
        <v>1634.61</v>
      </c>
      <c r="H678" s="745">
        <v>1951.19</v>
      </c>
    </row>
    <row r="679" spans="1:8" x14ac:dyDescent="0.2">
      <c r="A679" s="78"/>
      <c r="B679" s="82" t="s">
        <v>329</v>
      </c>
      <c r="C679" s="745">
        <v>2612.52</v>
      </c>
      <c r="D679" s="745">
        <v>3458.8</v>
      </c>
      <c r="E679" s="745">
        <v>2244.9899999999998</v>
      </c>
      <c r="F679" s="745">
        <v>2079.39</v>
      </c>
      <c r="G679" s="745">
        <v>1953.44</v>
      </c>
      <c r="H679" s="745">
        <v>2117.59</v>
      </c>
    </row>
    <row r="680" spans="1:8" x14ac:dyDescent="0.2">
      <c r="A680" s="78"/>
      <c r="B680" s="82" t="s">
        <v>269</v>
      </c>
      <c r="C680" s="745">
        <v>2607.41</v>
      </c>
      <c r="D680" s="745">
        <v>3481.62</v>
      </c>
      <c r="E680" s="745">
        <v>2254.3200000000002</v>
      </c>
      <c r="F680" s="745">
        <v>1903.76</v>
      </c>
      <c r="G680" s="745">
        <v>1934.66</v>
      </c>
      <c r="H680" s="745">
        <v>2149.0700000000002</v>
      </c>
    </row>
    <row r="681" spans="1:8" x14ac:dyDescent="0.2">
      <c r="A681" s="1"/>
      <c r="B681" s="82" t="s">
        <v>270</v>
      </c>
      <c r="C681" s="745">
        <v>2690.43</v>
      </c>
      <c r="D681" s="745">
        <v>3458.97</v>
      </c>
      <c r="E681" s="745">
        <v>2311.13</v>
      </c>
      <c r="F681" s="745">
        <v>2333.34</v>
      </c>
      <c r="G681" s="745">
        <v>1922.12</v>
      </c>
      <c r="H681" s="745">
        <v>2252.34</v>
      </c>
    </row>
    <row r="682" spans="1:8" x14ac:dyDescent="0.2">
      <c r="A682" s="1"/>
      <c r="B682" s="82" t="s">
        <v>271</v>
      </c>
      <c r="C682" s="745">
        <v>2754.22</v>
      </c>
      <c r="D682" s="745">
        <v>3574.73</v>
      </c>
      <c r="E682" s="745">
        <v>2163.56</v>
      </c>
      <c r="F682" s="745">
        <v>2276.33</v>
      </c>
      <c r="G682" s="745">
        <v>1958.06</v>
      </c>
      <c r="H682" s="745">
        <v>2265.09</v>
      </c>
    </row>
    <row r="683" spans="1:8" ht="13.5" thickBot="1" x14ac:dyDescent="0.25">
      <c r="A683" s="1"/>
      <c r="B683" s="746" t="s">
        <v>272</v>
      </c>
      <c r="C683" s="747">
        <v>2847.66</v>
      </c>
      <c r="D683" s="747">
        <v>3759.37</v>
      </c>
      <c r="E683" s="747">
        <v>2316.25</v>
      </c>
      <c r="F683" s="747">
        <v>2383.59</v>
      </c>
      <c r="G683" s="747">
        <v>1984.36</v>
      </c>
      <c r="H683" s="747">
        <v>2309.4899999999998</v>
      </c>
    </row>
    <row r="684" spans="1:8" x14ac:dyDescent="0.2">
      <c r="A684" s="1"/>
      <c r="B684" s="748" t="s">
        <v>273</v>
      </c>
      <c r="C684" s="749">
        <v>2794.24</v>
      </c>
      <c r="D684" s="749">
        <v>3772.59</v>
      </c>
      <c r="E684" s="749">
        <v>2326.65</v>
      </c>
      <c r="F684" s="749">
        <v>2371.7600000000002</v>
      </c>
      <c r="G684" s="749">
        <v>2041.4</v>
      </c>
      <c r="H684" s="749">
        <v>2194.5</v>
      </c>
    </row>
    <row r="685" spans="1:8" x14ac:dyDescent="0.2">
      <c r="A685" s="1"/>
      <c r="B685" s="738">
        <v>2015</v>
      </c>
      <c r="C685" s="750">
        <v>2970.71</v>
      </c>
      <c r="D685" s="750">
        <v>3980.71</v>
      </c>
      <c r="E685" s="750">
        <v>2358.41</v>
      </c>
      <c r="F685" s="750">
        <v>2482.42</v>
      </c>
      <c r="G685" s="750">
        <v>1806.96</v>
      </c>
      <c r="H685" s="750">
        <v>2282.34</v>
      </c>
    </row>
    <row r="686" spans="1:8" x14ac:dyDescent="0.2">
      <c r="A686" s="8"/>
      <c r="B686" s="738">
        <v>2016</v>
      </c>
      <c r="C686" s="750">
        <v>3238.63</v>
      </c>
      <c r="D686" s="750">
        <v>4386.4799999999996</v>
      </c>
      <c r="E686" s="750">
        <v>2642.59</v>
      </c>
      <c r="F686" s="750">
        <v>2506.8000000000002</v>
      </c>
      <c r="G686" s="750">
        <v>2232.02</v>
      </c>
      <c r="H686" s="750">
        <v>2388.6</v>
      </c>
    </row>
    <row r="687" spans="1:8" x14ac:dyDescent="0.2">
      <c r="A687" s="8"/>
      <c r="B687" s="738">
        <v>2017</v>
      </c>
      <c r="C687" s="750">
        <v>3723.49</v>
      </c>
      <c r="D687" s="750">
        <v>5086.37</v>
      </c>
      <c r="E687" s="750">
        <v>2882.79</v>
      </c>
      <c r="F687" s="750">
        <v>2980.9</v>
      </c>
      <c r="G687" s="750">
        <v>2301.29</v>
      </c>
      <c r="H687" s="750">
        <v>2665.02</v>
      </c>
    </row>
    <row r="688" spans="1:8" x14ac:dyDescent="0.2">
      <c r="A688" s="8"/>
      <c r="B688" s="738">
        <v>2018</v>
      </c>
      <c r="C688" s="750">
        <v>4628.47</v>
      </c>
      <c r="D688" s="750">
        <v>6669.53</v>
      </c>
      <c r="E688" s="750">
        <v>3252.87</v>
      </c>
      <c r="F688" s="750">
        <v>3212.25</v>
      </c>
      <c r="G688" s="750">
        <v>2493.23</v>
      </c>
      <c r="H688" s="750">
        <v>3040.44</v>
      </c>
    </row>
    <row r="689" spans="1:8" x14ac:dyDescent="0.2">
      <c r="A689" s="8"/>
      <c r="B689" s="738">
        <v>2019</v>
      </c>
      <c r="C689" s="750">
        <v>5198.04</v>
      </c>
      <c r="D689" s="750">
        <v>7488.87</v>
      </c>
      <c r="E689" s="750">
        <v>3717.41</v>
      </c>
      <c r="F689" s="750">
        <v>3383.83</v>
      </c>
      <c r="G689" s="750">
        <v>2944.62</v>
      </c>
      <c r="H689" s="750">
        <v>3276.25</v>
      </c>
    </row>
    <row r="690" spans="1:8" ht="13.5" thickBot="1" x14ac:dyDescent="0.25">
      <c r="A690" s="7"/>
      <c r="B690" s="751">
        <v>2020</v>
      </c>
      <c r="C690" s="752">
        <v>5658.56</v>
      </c>
      <c r="D690" s="752">
        <v>8082.83</v>
      </c>
      <c r="E690" s="752">
        <v>3907.68</v>
      </c>
      <c r="F690" s="752">
        <v>3599.2</v>
      </c>
      <c r="G690" s="752">
        <v>3425.09</v>
      </c>
      <c r="H690" s="752">
        <v>3656.93</v>
      </c>
    </row>
    <row r="691" spans="1:8" x14ac:dyDescent="0.2">
      <c r="A691" s="1"/>
    </row>
    <row r="692" spans="1:8" x14ac:dyDescent="0.2">
      <c r="A692" s="1" t="s">
        <v>2001</v>
      </c>
    </row>
    <row r="693" spans="1:8" x14ac:dyDescent="0.2">
      <c r="A693" s="4" t="s">
        <v>2342</v>
      </c>
    </row>
    <row r="694" spans="1:8" x14ac:dyDescent="0.2">
      <c r="A694" s="4" t="s">
        <v>2343</v>
      </c>
    </row>
    <row r="695" spans="1:8" x14ac:dyDescent="0.2">
      <c r="A695" s="376" t="s">
        <v>2067</v>
      </c>
    </row>
    <row r="696" spans="1:8" x14ac:dyDescent="0.2">
      <c r="A696" s="1" t="s">
        <v>2002</v>
      </c>
    </row>
  </sheetData>
  <mergeCells count="6">
    <mergeCell ref="A1:H1"/>
    <mergeCell ref="A3:H3"/>
    <mergeCell ref="A4:A5"/>
    <mergeCell ref="B4:B5"/>
    <mergeCell ref="C4:C5"/>
    <mergeCell ref="D4:H4"/>
  </mergeCells>
  <pageMargins left="0.70866141732283472" right="0.70866141732283472" top="0.74803149606299213" bottom="0.74803149606299213" header="0.31496062992125984" footer="0.31496062992125984"/>
  <pageSetup paperSize="8" orientation="portrait"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zoomScaleNormal="100" workbookViewId="0">
      <selection activeCell="L1" sqref="L1"/>
    </sheetView>
  </sheetViews>
  <sheetFormatPr defaultRowHeight="12.75" x14ac:dyDescent="0.2"/>
  <cols>
    <col min="1" max="1" width="9.140625" style="28"/>
    <col min="2" max="2" width="11.85546875" style="28" customWidth="1"/>
    <col min="3" max="3" width="10.42578125" style="28" customWidth="1"/>
    <col min="4" max="4" width="11.5703125" style="28" customWidth="1"/>
    <col min="5" max="5" width="10" style="28" customWidth="1"/>
    <col min="6" max="7" width="9.140625" style="28"/>
    <col min="8" max="8" width="10.42578125" style="28" customWidth="1"/>
    <col min="9" max="9" width="10.5703125" style="28" customWidth="1"/>
    <col min="10" max="10" width="12" style="28" customWidth="1"/>
    <col min="11" max="11" width="11.85546875" style="28" customWidth="1"/>
    <col min="12" max="260" width="9.140625" style="28"/>
    <col min="261" max="261" width="10" style="28" customWidth="1"/>
    <col min="262" max="516" width="9.140625" style="28"/>
    <col min="517" max="517" width="10" style="28" customWidth="1"/>
    <col min="518" max="772" width="9.140625" style="28"/>
    <col min="773" max="773" width="10" style="28" customWidth="1"/>
    <col min="774" max="1028" width="9.140625" style="28"/>
    <col min="1029" max="1029" width="10" style="28" customWidth="1"/>
    <col min="1030" max="1284" width="9.140625" style="28"/>
    <col min="1285" max="1285" width="10" style="28" customWidth="1"/>
    <col min="1286" max="1540" width="9.140625" style="28"/>
    <col min="1541" max="1541" width="10" style="28" customWidth="1"/>
    <col min="1542" max="1796" width="9.140625" style="28"/>
    <col min="1797" max="1797" width="10" style="28" customWidth="1"/>
    <col min="1798" max="2052" width="9.140625" style="28"/>
    <col min="2053" max="2053" width="10" style="28" customWidth="1"/>
    <col min="2054" max="2308" width="9.140625" style="28"/>
    <col min="2309" max="2309" width="10" style="28" customWidth="1"/>
    <col min="2310" max="2564" width="9.140625" style="28"/>
    <col min="2565" max="2565" width="10" style="28" customWidth="1"/>
    <col min="2566" max="2820" width="9.140625" style="28"/>
    <col min="2821" max="2821" width="10" style="28" customWidth="1"/>
    <col min="2822" max="3076" width="9.140625" style="28"/>
    <col min="3077" max="3077" width="10" style="28" customWidth="1"/>
    <col min="3078" max="3332" width="9.140625" style="28"/>
    <col min="3333" max="3333" width="10" style="28" customWidth="1"/>
    <col min="3334" max="3588" width="9.140625" style="28"/>
    <col min="3589" max="3589" width="10" style="28" customWidth="1"/>
    <col min="3590" max="3844" width="9.140625" style="28"/>
    <col min="3845" max="3845" width="10" style="28" customWidth="1"/>
    <col min="3846" max="4100" width="9.140625" style="28"/>
    <col min="4101" max="4101" width="10" style="28" customWidth="1"/>
    <col min="4102" max="4356" width="9.140625" style="28"/>
    <col min="4357" max="4357" width="10" style="28" customWidth="1"/>
    <col min="4358" max="4612" width="9.140625" style="28"/>
    <col min="4613" max="4613" width="10" style="28" customWidth="1"/>
    <col min="4614" max="4868" width="9.140625" style="28"/>
    <col min="4869" max="4869" width="10" style="28" customWidth="1"/>
    <col min="4870" max="5124" width="9.140625" style="28"/>
    <col min="5125" max="5125" width="10" style="28" customWidth="1"/>
    <col min="5126" max="5380" width="9.140625" style="28"/>
    <col min="5381" max="5381" width="10" style="28" customWidth="1"/>
    <col min="5382" max="5636" width="9.140625" style="28"/>
    <col min="5637" max="5637" width="10" style="28" customWidth="1"/>
    <col min="5638" max="5892" width="9.140625" style="28"/>
    <col min="5893" max="5893" width="10" style="28" customWidth="1"/>
    <col min="5894" max="6148" width="9.140625" style="28"/>
    <col min="6149" max="6149" width="10" style="28" customWidth="1"/>
    <col min="6150" max="6404" width="9.140625" style="28"/>
    <col min="6405" max="6405" width="10" style="28" customWidth="1"/>
    <col min="6406" max="6660" width="9.140625" style="28"/>
    <col min="6661" max="6661" width="10" style="28" customWidth="1"/>
    <col min="6662" max="6916" width="9.140625" style="28"/>
    <col min="6917" max="6917" width="10" style="28" customWidth="1"/>
    <col min="6918" max="7172" width="9.140625" style="28"/>
    <col min="7173" max="7173" width="10" style="28" customWidth="1"/>
    <col min="7174" max="7428" width="9.140625" style="28"/>
    <col min="7429" max="7429" width="10" style="28" customWidth="1"/>
    <col min="7430" max="7684" width="9.140625" style="28"/>
    <col min="7685" max="7685" width="10" style="28" customWidth="1"/>
    <col min="7686" max="7940" width="9.140625" style="28"/>
    <col min="7941" max="7941" width="10" style="28" customWidth="1"/>
    <col min="7942" max="8196" width="9.140625" style="28"/>
    <col min="8197" max="8197" width="10" style="28" customWidth="1"/>
    <col min="8198" max="8452" width="9.140625" style="28"/>
    <col min="8453" max="8453" width="10" style="28" customWidth="1"/>
    <col min="8454" max="8708" width="9.140625" style="28"/>
    <col min="8709" max="8709" width="10" style="28" customWidth="1"/>
    <col min="8710" max="8964" width="9.140625" style="28"/>
    <col min="8965" max="8965" width="10" style="28" customWidth="1"/>
    <col min="8966" max="9220" width="9.140625" style="28"/>
    <col min="9221" max="9221" width="10" style="28" customWidth="1"/>
    <col min="9222" max="9476" width="9.140625" style="28"/>
    <col min="9477" max="9477" width="10" style="28" customWidth="1"/>
    <col min="9478" max="9732" width="9.140625" style="28"/>
    <col min="9733" max="9733" width="10" style="28" customWidth="1"/>
    <col min="9734" max="9988" width="9.140625" style="28"/>
    <col min="9989" max="9989" width="10" style="28" customWidth="1"/>
    <col min="9990" max="10244" width="9.140625" style="28"/>
    <col min="10245" max="10245" width="10" style="28" customWidth="1"/>
    <col min="10246" max="10500" width="9.140625" style="28"/>
    <col min="10501" max="10501" width="10" style="28" customWidth="1"/>
    <col min="10502" max="10756" width="9.140625" style="28"/>
    <col min="10757" max="10757" width="10" style="28" customWidth="1"/>
    <col min="10758" max="11012" width="9.140625" style="28"/>
    <col min="11013" max="11013" width="10" style="28" customWidth="1"/>
    <col min="11014" max="11268" width="9.140625" style="28"/>
    <col min="11269" max="11269" width="10" style="28" customWidth="1"/>
    <col min="11270" max="11524" width="9.140625" style="28"/>
    <col min="11525" max="11525" width="10" style="28" customWidth="1"/>
    <col min="11526" max="11780" width="9.140625" style="28"/>
    <col min="11781" max="11781" width="10" style="28" customWidth="1"/>
    <col min="11782" max="12036" width="9.140625" style="28"/>
    <col min="12037" max="12037" width="10" style="28" customWidth="1"/>
    <col min="12038" max="12292" width="9.140625" style="28"/>
    <col min="12293" max="12293" width="10" style="28" customWidth="1"/>
    <col min="12294" max="12548" width="9.140625" style="28"/>
    <col min="12549" max="12549" width="10" style="28" customWidth="1"/>
    <col min="12550" max="12804" width="9.140625" style="28"/>
    <col min="12805" max="12805" width="10" style="28" customWidth="1"/>
    <col min="12806" max="13060" width="9.140625" style="28"/>
    <col min="13061" max="13061" width="10" style="28" customWidth="1"/>
    <col min="13062" max="13316" width="9.140625" style="28"/>
    <col min="13317" max="13317" width="10" style="28" customWidth="1"/>
    <col min="13318" max="13572" width="9.140625" style="28"/>
    <col min="13573" max="13573" width="10" style="28" customWidth="1"/>
    <col min="13574" max="13828" width="9.140625" style="28"/>
    <col min="13829" max="13829" width="10" style="28" customWidth="1"/>
    <col min="13830" max="14084" width="9.140625" style="28"/>
    <col min="14085" max="14085" width="10" style="28" customWidth="1"/>
    <col min="14086" max="14340" width="9.140625" style="28"/>
    <col min="14341" max="14341" width="10" style="28" customWidth="1"/>
    <col min="14342" max="14596" width="9.140625" style="28"/>
    <col min="14597" max="14597" width="10" style="28" customWidth="1"/>
    <col min="14598" max="14852" width="9.140625" style="28"/>
    <col min="14853" max="14853" width="10" style="28" customWidth="1"/>
    <col min="14854" max="15108" width="9.140625" style="28"/>
    <col min="15109" max="15109" width="10" style="28" customWidth="1"/>
    <col min="15110" max="15364" width="9.140625" style="28"/>
    <col min="15365" max="15365" width="10" style="28" customWidth="1"/>
    <col min="15366" max="15620" width="9.140625" style="28"/>
    <col min="15621" max="15621" width="10" style="28" customWidth="1"/>
    <col min="15622" max="15876" width="9.140625" style="28"/>
    <col min="15877" max="15877" width="10" style="28" customWidth="1"/>
    <col min="15878" max="16132" width="9.140625" style="28"/>
    <col min="16133" max="16133" width="10" style="28" customWidth="1"/>
    <col min="16134" max="16384" width="9.140625" style="28"/>
  </cols>
  <sheetData>
    <row r="1" spans="1:11" x14ac:dyDescent="0.2">
      <c r="A1" s="708" t="s">
        <v>2068</v>
      </c>
    </row>
    <row r="2" spans="1:11" ht="13.5" thickBot="1" x14ac:dyDescent="0.25">
      <c r="A2" s="1"/>
      <c r="I2" s="1"/>
      <c r="J2" s="753"/>
      <c r="K2" s="701" t="s">
        <v>2344</v>
      </c>
    </row>
    <row r="3" spans="1:11" s="31" customFormat="1" ht="13.5" customHeight="1" thickBot="1" x14ac:dyDescent="0.25">
      <c r="A3" s="874" t="s">
        <v>1312</v>
      </c>
      <c r="B3" s="874" t="s">
        <v>2069</v>
      </c>
      <c r="C3" s="876" t="s">
        <v>2070</v>
      </c>
      <c r="D3" s="876"/>
      <c r="E3" s="876"/>
      <c r="F3" s="876"/>
      <c r="G3" s="876"/>
      <c r="H3" s="876"/>
      <c r="I3" s="876"/>
      <c r="J3" s="876"/>
      <c r="K3" s="876"/>
    </row>
    <row r="4" spans="1:11" s="31" customFormat="1" ht="13.5" customHeight="1" thickBot="1" x14ac:dyDescent="0.25">
      <c r="A4" s="930"/>
      <c r="B4" s="930"/>
      <c r="C4" s="874" t="s">
        <v>2071</v>
      </c>
      <c r="D4" s="876" t="s">
        <v>2072</v>
      </c>
      <c r="E4" s="876"/>
      <c r="F4" s="876"/>
      <c r="G4" s="876"/>
      <c r="H4" s="876"/>
      <c r="I4" s="876"/>
      <c r="J4" s="876"/>
      <c r="K4" s="874" t="s">
        <v>2073</v>
      </c>
    </row>
    <row r="5" spans="1:11" s="31" customFormat="1" ht="13.5" customHeight="1" thickBot="1" x14ac:dyDescent="0.25">
      <c r="A5" s="930"/>
      <c r="B5" s="930"/>
      <c r="C5" s="956"/>
      <c r="D5" s="874" t="s">
        <v>2074</v>
      </c>
      <c r="E5" s="876" t="s">
        <v>2075</v>
      </c>
      <c r="F5" s="876"/>
      <c r="G5" s="876"/>
      <c r="H5" s="874" t="s">
        <v>2076</v>
      </c>
      <c r="I5" s="874" t="s">
        <v>2077</v>
      </c>
      <c r="J5" s="874" t="s">
        <v>2078</v>
      </c>
      <c r="K5" s="930"/>
    </row>
    <row r="6" spans="1:11" s="31" customFormat="1" ht="90.75" customHeight="1" thickBot="1" x14ac:dyDescent="0.25">
      <c r="A6" s="875"/>
      <c r="B6" s="875"/>
      <c r="C6" s="875"/>
      <c r="D6" s="875"/>
      <c r="E6" s="696" t="s">
        <v>2079</v>
      </c>
      <c r="F6" s="696" t="s">
        <v>2080</v>
      </c>
      <c r="G6" s="696" t="s">
        <v>2081</v>
      </c>
      <c r="H6" s="875"/>
      <c r="I6" s="875"/>
      <c r="J6" s="875"/>
      <c r="K6" s="875"/>
    </row>
    <row r="7" spans="1:11" x14ac:dyDescent="0.2">
      <c r="A7" s="557" t="s">
        <v>360</v>
      </c>
      <c r="B7" s="733">
        <v>516.52</v>
      </c>
      <c r="C7" s="34">
        <v>75</v>
      </c>
      <c r="D7" s="34">
        <v>55.7</v>
      </c>
      <c r="E7" s="34">
        <v>23.5</v>
      </c>
      <c r="F7" s="34">
        <v>17.100000000000001</v>
      </c>
      <c r="G7" s="34">
        <v>15.1</v>
      </c>
      <c r="H7" s="34">
        <v>0.7</v>
      </c>
      <c r="I7" s="34">
        <v>1.9</v>
      </c>
      <c r="J7" s="34">
        <v>13.3</v>
      </c>
      <c r="K7" s="34">
        <v>25</v>
      </c>
    </row>
    <row r="8" spans="1:11" x14ac:dyDescent="0.2">
      <c r="A8" s="557" t="s">
        <v>361</v>
      </c>
      <c r="B8" s="733">
        <v>651.66</v>
      </c>
      <c r="C8" s="34">
        <v>77.099999999999994</v>
      </c>
      <c r="D8" s="34">
        <v>56.9</v>
      </c>
      <c r="E8" s="34">
        <v>22.8</v>
      </c>
      <c r="F8" s="34">
        <v>18</v>
      </c>
      <c r="G8" s="34">
        <v>16.100000000000001</v>
      </c>
      <c r="H8" s="34">
        <v>0.9</v>
      </c>
      <c r="I8" s="34">
        <v>1.8</v>
      </c>
      <c r="J8" s="34">
        <v>14</v>
      </c>
      <c r="K8" s="34">
        <v>22.9</v>
      </c>
    </row>
    <row r="9" spans="1:11" x14ac:dyDescent="0.2">
      <c r="A9" s="557" t="s">
        <v>276</v>
      </c>
      <c r="B9" s="733">
        <v>781.45</v>
      </c>
      <c r="C9" s="34">
        <v>76.2</v>
      </c>
      <c r="D9" s="34">
        <v>57.5</v>
      </c>
      <c r="E9" s="34">
        <v>22.8</v>
      </c>
      <c r="F9" s="34">
        <v>18.600000000000001</v>
      </c>
      <c r="G9" s="34">
        <v>16.100000000000001</v>
      </c>
      <c r="H9" s="34">
        <v>1.6</v>
      </c>
      <c r="I9" s="34">
        <v>1.9</v>
      </c>
      <c r="J9" s="34">
        <v>11.9</v>
      </c>
      <c r="K9" s="34">
        <v>23.8</v>
      </c>
    </row>
    <row r="10" spans="1:11" x14ac:dyDescent="0.2">
      <c r="A10" s="557" t="s">
        <v>325</v>
      </c>
      <c r="B10" s="733">
        <v>1049.94</v>
      </c>
      <c r="C10" s="34">
        <v>77.5</v>
      </c>
      <c r="D10" s="34">
        <v>58.6</v>
      </c>
      <c r="E10" s="34">
        <v>22.6</v>
      </c>
      <c r="F10" s="34">
        <v>19.7</v>
      </c>
      <c r="G10" s="34">
        <v>16.3</v>
      </c>
      <c r="H10" s="34">
        <v>1.1000000000000001</v>
      </c>
      <c r="I10" s="34">
        <v>1.8</v>
      </c>
      <c r="J10" s="34">
        <v>12.5</v>
      </c>
      <c r="K10" s="34">
        <v>22.5</v>
      </c>
    </row>
    <row r="11" spans="1:11" x14ac:dyDescent="0.2">
      <c r="A11" s="557" t="s">
        <v>268</v>
      </c>
      <c r="B11" s="733">
        <v>1149.33</v>
      </c>
      <c r="C11" s="34">
        <v>81.7</v>
      </c>
      <c r="D11" s="34">
        <v>62.7</v>
      </c>
      <c r="E11" s="34">
        <v>23</v>
      </c>
      <c r="F11" s="34">
        <v>21.6</v>
      </c>
      <c r="G11" s="34">
        <v>18.100000000000001</v>
      </c>
      <c r="H11" s="34">
        <v>1.4</v>
      </c>
      <c r="I11" s="34">
        <v>1.5</v>
      </c>
      <c r="J11" s="34">
        <v>12.5</v>
      </c>
      <c r="K11" s="34">
        <v>18.3</v>
      </c>
    </row>
    <row r="12" spans="1:11" x14ac:dyDescent="0.2">
      <c r="A12" s="557" t="s">
        <v>326</v>
      </c>
      <c r="B12" s="733">
        <v>1304.6600000000001</v>
      </c>
      <c r="C12" s="34">
        <v>83</v>
      </c>
      <c r="D12" s="34">
        <v>62.5</v>
      </c>
      <c r="E12" s="34">
        <v>22.2</v>
      </c>
      <c r="F12" s="34">
        <v>21.9</v>
      </c>
      <c r="G12" s="34">
        <v>18.399999999999999</v>
      </c>
      <c r="H12" s="34">
        <v>2.4</v>
      </c>
      <c r="I12" s="34">
        <v>1.3</v>
      </c>
      <c r="J12" s="34">
        <v>13.5</v>
      </c>
      <c r="K12" s="34">
        <v>17</v>
      </c>
    </row>
    <row r="13" spans="1:11" x14ac:dyDescent="0.2">
      <c r="A13" s="557" t="s">
        <v>327</v>
      </c>
      <c r="B13" s="733">
        <v>1541.96</v>
      </c>
      <c r="C13" s="34">
        <v>82.7</v>
      </c>
      <c r="D13" s="34">
        <v>61.4</v>
      </c>
      <c r="E13" s="34">
        <v>22</v>
      </c>
      <c r="F13" s="34">
        <v>21.7</v>
      </c>
      <c r="G13" s="34">
        <v>17.7</v>
      </c>
      <c r="H13" s="34">
        <v>1.7</v>
      </c>
      <c r="I13" s="34">
        <v>1.3</v>
      </c>
      <c r="J13" s="34">
        <v>15</v>
      </c>
      <c r="K13" s="34">
        <v>17.3</v>
      </c>
    </row>
    <row r="14" spans="1:11" x14ac:dyDescent="0.2">
      <c r="A14" s="557" t="s">
        <v>328</v>
      </c>
      <c r="B14" s="733">
        <v>1915.19</v>
      </c>
      <c r="C14" s="34">
        <v>84.6</v>
      </c>
      <c r="D14" s="34">
        <v>61.9</v>
      </c>
      <c r="E14" s="34">
        <v>22.2</v>
      </c>
      <c r="F14" s="34">
        <v>22.4</v>
      </c>
      <c r="G14" s="34">
        <v>17.3</v>
      </c>
      <c r="H14" s="34">
        <v>2.1</v>
      </c>
      <c r="I14" s="34">
        <v>1.4</v>
      </c>
      <c r="J14" s="34">
        <v>15.8</v>
      </c>
      <c r="K14" s="34">
        <v>15.4</v>
      </c>
    </row>
    <row r="15" spans="1:11" x14ac:dyDescent="0.2">
      <c r="A15" s="557" t="s">
        <v>329</v>
      </c>
      <c r="B15" s="733">
        <v>2047.33</v>
      </c>
      <c r="C15" s="34">
        <v>84.5</v>
      </c>
      <c r="D15" s="34">
        <v>62.3</v>
      </c>
      <c r="E15" s="34">
        <v>22.3</v>
      </c>
      <c r="F15" s="34">
        <v>22.2</v>
      </c>
      <c r="G15" s="34">
        <v>17.8</v>
      </c>
      <c r="H15" s="34">
        <v>1.3</v>
      </c>
      <c r="I15" s="34">
        <v>1.2</v>
      </c>
      <c r="J15" s="34">
        <v>16.2</v>
      </c>
      <c r="K15" s="34">
        <v>15.5</v>
      </c>
    </row>
    <row r="16" spans="1:11" x14ac:dyDescent="0.2">
      <c r="A16" s="557" t="s">
        <v>269</v>
      </c>
      <c r="B16" s="733">
        <v>2062.9499999999998</v>
      </c>
      <c r="C16" s="34">
        <v>84.1</v>
      </c>
      <c r="D16" s="34">
        <v>62.4</v>
      </c>
      <c r="E16" s="34">
        <v>22.1</v>
      </c>
      <c r="F16" s="34">
        <v>22.1</v>
      </c>
      <c r="G16" s="34">
        <v>18.2</v>
      </c>
      <c r="H16" s="34">
        <v>1.5</v>
      </c>
      <c r="I16" s="34">
        <v>1.1000000000000001</v>
      </c>
      <c r="J16" s="34">
        <v>15.7</v>
      </c>
      <c r="K16" s="34">
        <v>15.9</v>
      </c>
    </row>
    <row r="17" spans="1:17" x14ac:dyDescent="0.2">
      <c r="A17" s="557" t="s">
        <v>270</v>
      </c>
      <c r="B17" s="733">
        <v>2183.7600000000002</v>
      </c>
      <c r="C17" s="34">
        <v>81.8</v>
      </c>
      <c r="D17" s="34">
        <v>60.5</v>
      </c>
      <c r="E17" s="34">
        <v>21.8</v>
      </c>
      <c r="F17" s="34">
        <v>21.1</v>
      </c>
      <c r="G17" s="34">
        <v>17.600000000000001</v>
      </c>
      <c r="H17" s="34">
        <v>0.8</v>
      </c>
      <c r="I17" s="34">
        <v>1.1000000000000001</v>
      </c>
      <c r="J17" s="34">
        <v>16.100000000000001</v>
      </c>
      <c r="K17" s="34">
        <v>18.2</v>
      </c>
    </row>
    <row r="18" spans="1:17" x14ac:dyDescent="0.2">
      <c r="A18" s="557" t="s">
        <v>271</v>
      </c>
      <c r="B18" s="733">
        <v>2244.4699999999998</v>
      </c>
      <c r="C18" s="34">
        <v>82.7</v>
      </c>
      <c r="D18" s="34">
        <v>61.8</v>
      </c>
      <c r="E18" s="34">
        <v>22.4</v>
      </c>
      <c r="F18" s="34">
        <v>21.4</v>
      </c>
      <c r="G18" s="34">
        <v>18</v>
      </c>
      <c r="H18" s="34">
        <v>0.5</v>
      </c>
      <c r="I18" s="34">
        <v>1</v>
      </c>
      <c r="J18" s="34">
        <v>16.3</v>
      </c>
      <c r="K18" s="34">
        <v>17.3</v>
      </c>
      <c r="Q18" s="153"/>
    </row>
    <row r="19" spans="1:17" ht="13.5" thickBot="1" x14ac:dyDescent="0.25">
      <c r="A19" s="754" t="s">
        <v>272</v>
      </c>
      <c r="B19" s="735">
        <v>2317.4</v>
      </c>
      <c r="C19" s="755">
        <v>83.7</v>
      </c>
      <c r="D19" s="755">
        <v>62.2</v>
      </c>
      <c r="E19" s="755">
        <v>22.5</v>
      </c>
      <c r="F19" s="755">
        <v>21.4</v>
      </c>
      <c r="G19" s="755">
        <v>18.3</v>
      </c>
      <c r="H19" s="755">
        <v>0.6</v>
      </c>
      <c r="I19" s="755">
        <v>1.1000000000000001</v>
      </c>
      <c r="J19" s="755">
        <v>16.600000000000001</v>
      </c>
      <c r="K19" s="755">
        <v>16.3</v>
      </c>
    </row>
    <row r="20" spans="1:17" x14ac:dyDescent="0.2">
      <c r="A20" s="756" t="s">
        <v>273</v>
      </c>
      <c r="B20" s="757">
        <v>2269.25</v>
      </c>
      <c r="C20" s="758">
        <v>84.4</v>
      </c>
      <c r="D20" s="758">
        <v>62.6</v>
      </c>
      <c r="E20" s="758">
        <v>21.7</v>
      </c>
      <c r="F20" s="107">
        <v>21.8</v>
      </c>
      <c r="G20" s="107">
        <v>19.100000000000001</v>
      </c>
      <c r="H20" s="107">
        <v>0.6</v>
      </c>
      <c r="I20" s="758">
        <v>1.2</v>
      </c>
      <c r="J20" s="758">
        <v>16.7</v>
      </c>
      <c r="K20" s="758">
        <v>15.6</v>
      </c>
    </row>
    <row r="21" spans="1:17" x14ac:dyDescent="0.2">
      <c r="A21" s="759">
        <v>2015</v>
      </c>
      <c r="B21" s="732">
        <v>2351.5300000000002</v>
      </c>
      <c r="C21" s="107">
        <v>87.8</v>
      </c>
      <c r="D21" s="107">
        <v>63.8</v>
      </c>
      <c r="E21" s="107">
        <v>21.5</v>
      </c>
      <c r="F21" s="107">
        <v>22.8</v>
      </c>
      <c r="G21" s="107">
        <v>19.5</v>
      </c>
      <c r="H21" s="107">
        <v>0.7</v>
      </c>
      <c r="I21" s="107">
        <v>0.8</v>
      </c>
      <c r="J21" s="107">
        <v>19</v>
      </c>
      <c r="K21" s="107">
        <v>12.2</v>
      </c>
    </row>
    <row r="22" spans="1:17" x14ac:dyDescent="0.2">
      <c r="A22" s="759">
        <v>2016</v>
      </c>
      <c r="B22" s="732">
        <v>2523.9899999999998</v>
      </c>
      <c r="C22" s="107">
        <v>89.2</v>
      </c>
      <c r="D22" s="107">
        <v>63.9</v>
      </c>
      <c r="E22" s="107">
        <v>20.6</v>
      </c>
      <c r="F22" s="107">
        <v>23.8</v>
      </c>
      <c r="G22" s="107">
        <v>19.5</v>
      </c>
      <c r="H22" s="107">
        <v>0.4</v>
      </c>
      <c r="I22" s="107">
        <v>0.7</v>
      </c>
      <c r="J22" s="107">
        <v>20.3</v>
      </c>
      <c r="K22" s="107">
        <v>10.8</v>
      </c>
    </row>
    <row r="23" spans="1:17" x14ac:dyDescent="0.2">
      <c r="A23" s="760">
        <v>2017</v>
      </c>
      <c r="B23" s="761">
        <v>2874.14</v>
      </c>
      <c r="C23" s="762">
        <v>90.2</v>
      </c>
      <c r="D23" s="762">
        <v>64.099999999999994</v>
      </c>
      <c r="E23" s="762">
        <v>20.100000000000001</v>
      </c>
      <c r="F23" s="762">
        <v>25.6</v>
      </c>
      <c r="G23" s="762">
        <v>18.399999999999999</v>
      </c>
      <c r="H23" s="762">
        <v>0.5</v>
      </c>
      <c r="I23" s="762">
        <v>0.7</v>
      </c>
      <c r="J23" s="762">
        <v>21.1</v>
      </c>
      <c r="K23" s="762">
        <v>9.8000000000000007</v>
      </c>
    </row>
    <row r="24" spans="1:17" x14ac:dyDescent="0.2">
      <c r="A24" s="760">
        <v>2018</v>
      </c>
      <c r="B24" s="761">
        <v>3666.59</v>
      </c>
      <c r="C24" s="762">
        <v>92.6</v>
      </c>
      <c r="D24" s="762">
        <v>56.5</v>
      </c>
      <c r="E24" s="762">
        <v>17.399999999999999</v>
      </c>
      <c r="F24" s="762">
        <v>23.2</v>
      </c>
      <c r="G24" s="762">
        <v>15.9</v>
      </c>
      <c r="H24" s="762">
        <v>0.5</v>
      </c>
      <c r="I24" s="762">
        <v>0.5</v>
      </c>
      <c r="J24" s="762">
        <v>31.5</v>
      </c>
      <c r="K24" s="762">
        <v>7.4</v>
      </c>
    </row>
    <row r="25" spans="1:17" x14ac:dyDescent="0.2">
      <c r="A25" s="760">
        <v>2019</v>
      </c>
      <c r="B25" s="761">
        <v>4091.83</v>
      </c>
      <c r="C25" s="762">
        <v>93.2</v>
      </c>
      <c r="D25" s="762">
        <v>55.9</v>
      </c>
      <c r="E25" s="762">
        <v>17.100000000000001</v>
      </c>
      <c r="F25" s="762">
        <v>23.3</v>
      </c>
      <c r="G25" s="762">
        <v>15.5</v>
      </c>
      <c r="H25" s="762">
        <v>0.6</v>
      </c>
      <c r="I25" s="762">
        <v>0.5</v>
      </c>
      <c r="J25" s="762">
        <v>33</v>
      </c>
      <c r="K25" s="762">
        <v>6.8</v>
      </c>
    </row>
    <row r="26" spans="1:17" ht="13.5" thickBot="1" x14ac:dyDescent="0.25">
      <c r="A26" s="763">
        <v>2020</v>
      </c>
      <c r="B26" s="764">
        <v>4371.8599999999997</v>
      </c>
      <c r="C26" s="765">
        <v>92.7</v>
      </c>
      <c r="D26" s="765">
        <v>54.8</v>
      </c>
      <c r="E26" s="765">
        <v>17.3</v>
      </c>
      <c r="F26" s="765">
        <v>23.3</v>
      </c>
      <c r="G26" s="765">
        <v>14.2</v>
      </c>
      <c r="H26" s="765">
        <v>0.5</v>
      </c>
      <c r="I26" s="765">
        <v>0.5</v>
      </c>
      <c r="J26" s="765">
        <v>33.6</v>
      </c>
      <c r="K26" s="765">
        <v>7.3</v>
      </c>
    </row>
    <row r="27" spans="1:17" x14ac:dyDescent="0.2">
      <c r="A27" s="1"/>
    </row>
    <row r="28" spans="1:17" x14ac:dyDescent="0.2">
      <c r="A28" s="1" t="s">
        <v>2001</v>
      </c>
    </row>
    <row r="29" spans="1:17" x14ac:dyDescent="0.2">
      <c r="A29" s="1" t="s">
        <v>2002</v>
      </c>
    </row>
    <row r="30" spans="1:17" x14ac:dyDescent="0.2">
      <c r="A30" s="633"/>
      <c r="B30" s="633"/>
      <c r="C30" s="633"/>
      <c r="D30" s="633"/>
      <c r="E30" s="633"/>
      <c r="F30" s="633"/>
      <c r="G30" s="633"/>
      <c r="H30" s="633"/>
      <c r="I30" s="633"/>
      <c r="J30" s="633"/>
      <c r="K30" s="633"/>
    </row>
    <row r="31" spans="1:17" x14ac:dyDescent="0.2">
      <c r="A31" s="633"/>
      <c r="B31" s="633"/>
      <c r="C31" s="633"/>
      <c r="D31" s="633"/>
      <c r="E31" s="633"/>
      <c r="F31" s="633"/>
      <c r="G31" s="633"/>
      <c r="H31" s="633"/>
      <c r="I31" s="633"/>
      <c r="J31" s="633"/>
      <c r="K31" s="633"/>
    </row>
  </sheetData>
  <mergeCells count="11">
    <mergeCell ref="J5:J6"/>
    <mergeCell ref="A3:A6"/>
    <mergeCell ref="B3:B6"/>
    <mergeCell ref="C3:K3"/>
    <mergeCell ref="C4:C6"/>
    <mergeCell ref="D4:J4"/>
    <mergeCell ref="K4:K6"/>
    <mergeCell ref="D5:D6"/>
    <mergeCell ref="E5:G5"/>
    <mergeCell ref="H5:H6"/>
    <mergeCell ref="I5:I6"/>
  </mergeCells>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127</vt:i4>
      </vt:variant>
      <vt:variant>
        <vt:lpstr>Named Ranges</vt:lpstr>
      </vt:variant>
      <vt:variant>
        <vt:i4>6</vt:i4>
      </vt:variant>
    </vt:vector>
  </HeadingPairs>
  <TitlesOfParts>
    <vt:vector size="133"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127</vt:lpstr>
      <vt:lpstr>'120'!Print_Area</vt:lpstr>
      <vt:lpstr>'121'!Print_Area</vt:lpstr>
      <vt:lpstr>'123'!Print_Area</vt:lpstr>
      <vt:lpstr>'124'!Print_Area</vt:lpstr>
      <vt:lpstr>'126'!Print_Area</vt:lpstr>
      <vt:lpstr>'33'!Print_Area</vt:lpstr>
    </vt:vector>
  </TitlesOfParts>
  <Company>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bogdan.greabu</dc:creator>
  <cp:lastModifiedBy>Claudia Uruc</cp:lastModifiedBy>
  <cp:lastPrinted>2021-12-02T14:26:17Z</cp:lastPrinted>
  <dcterms:created xsi:type="dcterms:W3CDTF">2015-12-09T13:52:52Z</dcterms:created>
  <dcterms:modified xsi:type="dcterms:W3CDTF">2022-02-23T05:26:47Z</dcterms:modified>
</cp:coreProperties>
</file>