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2021\Conturi Nationale\cd_conturi\fisiere xls\"/>
    </mc:Choice>
  </mc:AlternateContent>
  <bookViews>
    <workbookView xWindow="9135" yWindow="225" windowWidth="8010" windowHeight="11475"/>
  </bookViews>
  <sheets>
    <sheet name="ECHIL R-U 2018 COMPARABILE" sheetId="3" r:id="rId1"/>
    <sheet name="CONT PROD 2018 COMPARABILE" sheetId="4" r:id="rId2"/>
  </sheets>
  <externalReferences>
    <externalReference r:id="rId3"/>
  </externalReferences>
  <calcPr calcId="162913"/>
</workbook>
</file>

<file path=xl/calcChain.xml><?xml version="1.0" encoding="utf-8"?>
<calcChain xmlns="http://schemas.openxmlformats.org/spreadsheetml/2006/main">
  <c r="X48" i="4" l="1"/>
  <c r="Y48" i="4"/>
  <c r="Z48" i="4"/>
  <c r="AA48" i="4"/>
  <c r="AB48" i="4"/>
  <c r="AC48" i="4"/>
  <c r="AD48" i="4"/>
  <c r="AE48" i="4"/>
  <c r="AF48" i="4"/>
  <c r="AG48" i="4"/>
  <c r="AH48" i="4"/>
  <c r="AI48" i="4"/>
  <c r="AJ48" i="4"/>
  <c r="AK48" i="4"/>
  <c r="AL48" i="4"/>
  <c r="AM48" i="4"/>
  <c r="AN48" i="4"/>
  <c r="W48" i="4"/>
  <c r="W12" i="4"/>
  <c r="X12" i="4"/>
  <c r="Y12" i="4"/>
  <c r="Z12" i="4"/>
  <c r="AA12" i="4"/>
  <c r="AB12" i="4"/>
  <c r="AC12" i="4"/>
  <c r="AD12" i="4"/>
  <c r="AE12" i="4"/>
  <c r="AF12" i="4"/>
  <c r="AG12" i="4"/>
  <c r="AH12" i="4"/>
  <c r="AI12" i="4"/>
  <c r="AJ12" i="4"/>
  <c r="AK12" i="4"/>
  <c r="AL12" i="4"/>
  <c r="AM12" i="4"/>
  <c r="AN12" i="4"/>
  <c r="W13" i="4"/>
  <c r="X13" i="4"/>
  <c r="Y13" i="4"/>
  <c r="Z13" i="4"/>
  <c r="AA13" i="4"/>
  <c r="AB13" i="4"/>
  <c r="AC13" i="4"/>
  <c r="AD13" i="4"/>
  <c r="AE13" i="4"/>
  <c r="AF13" i="4"/>
  <c r="AG13" i="4"/>
  <c r="AH13" i="4"/>
  <c r="AI13" i="4"/>
  <c r="AJ13" i="4"/>
  <c r="AK13" i="4"/>
  <c r="AL13" i="4"/>
  <c r="AM13" i="4"/>
  <c r="AN13" i="4"/>
  <c r="W14" i="4"/>
  <c r="X14" i="4"/>
  <c r="Y14" i="4"/>
  <c r="Z14" i="4"/>
  <c r="AA14" i="4"/>
  <c r="AB14" i="4"/>
  <c r="AC14" i="4"/>
  <c r="AD14" i="4"/>
  <c r="AE14" i="4"/>
  <c r="AF14" i="4"/>
  <c r="AG14" i="4"/>
  <c r="AH14" i="4"/>
  <c r="AI14" i="4"/>
  <c r="AJ14" i="4"/>
  <c r="AK14" i="4"/>
  <c r="AL14" i="4"/>
  <c r="AM14" i="4"/>
  <c r="AN14" i="4"/>
  <c r="W15" i="4"/>
  <c r="X15" i="4"/>
  <c r="Y15" i="4"/>
  <c r="Z15" i="4"/>
  <c r="AA15" i="4"/>
  <c r="AB15" i="4"/>
  <c r="AC15" i="4"/>
  <c r="AD15" i="4"/>
  <c r="AE15" i="4"/>
  <c r="AF15" i="4"/>
  <c r="AG15" i="4"/>
  <c r="AH15" i="4"/>
  <c r="AI15" i="4"/>
  <c r="AJ15" i="4"/>
  <c r="AK15" i="4"/>
  <c r="AL15" i="4"/>
  <c r="AM15" i="4"/>
  <c r="AN15" i="4"/>
  <c r="W16" i="4"/>
  <c r="X16" i="4"/>
  <c r="Y16" i="4"/>
  <c r="Z16" i="4"/>
  <c r="AA16" i="4"/>
  <c r="AB16" i="4"/>
  <c r="AC16" i="4"/>
  <c r="AD16" i="4"/>
  <c r="AE16" i="4"/>
  <c r="AF16" i="4"/>
  <c r="AG16" i="4"/>
  <c r="AH16" i="4"/>
  <c r="AI16" i="4"/>
  <c r="AJ16" i="4"/>
  <c r="AK16" i="4"/>
  <c r="AL16" i="4"/>
  <c r="AM16" i="4"/>
  <c r="AN16" i="4"/>
  <c r="W17" i="4"/>
  <c r="X17" i="4"/>
  <c r="Y17" i="4"/>
  <c r="Z17" i="4"/>
  <c r="AA17" i="4"/>
  <c r="AB17" i="4"/>
  <c r="AC17" i="4"/>
  <c r="AD17" i="4"/>
  <c r="AE17" i="4"/>
  <c r="AF17" i="4"/>
  <c r="AG17" i="4"/>
  <c r="AH17" i="4"/>
  <c r="AI17" i="4"/>
  <c r="AJ17" i="4"/>
  <c r="AK17" i="4"/>
  <c r="AL17" i="4"/>
  <c r="AM17" i="4"/>
  <c r="AN17" i="4"/>
  <c r="W18" i="4"/>
  <c r="X18" i="4"/>
  <c r="Y18" i="4"/>
  <c r="Z18" i="4"/>
  <c r="AA18" i="4"/>
  <c r="AB18" i="4"/>
  <c r="AC18" i="4"/>
  <c r="AD18" i="4"/>
  <c r="AE18" i="4"/>
  <c r="AF18" i="4"/>
  <c r="AG18" i="4"/>
  <c r="AH18" i="4"/>
  <c r="AI18" i="4"/>
  <c r="AJ18" i="4"/>
  <c r="AK18" i="4"/>
  <c r="AL18" i="4"/>
  <c r="AM18" i="4"/>
  <c r="AN18" i="4"/>
  <c r="W19" i="4"/>
  <c r="X19" i="4"/>
  <c r="Y19" i="4"/>
  <c r="Z19" i="4"/>
  <c r="AA19" i="4"/>
  <c r="AB19" i="4"/>
  <c r="AC19" i="4"/>
  <c r="AD19" i="4"/>
  <c r="AE19" i="4"/>
  <c r="AF19" i="4"/>
  <c r="AG19" i="4"/>
  <c r="AH19" i="4"/>
  <c r="AI19" i="4"/>
  <c r="AJ19" i="4"/>
  <c r="AK19" i="4"/>
  <c r="AL19" i="4"/>
  <c r="AM19" i="4"/>
  <c r="AN19" i="4"/>
  <c r="W20" i="4"/>
  <c r="X20" i="4"/>
  <c r="Y20" i="4"/>
  <c r="Z20" i="4"/>
  <c r="AA20" i="4"/>
  <c r="AB20" i="4"/>
  <c r="AC20" i="4"/>
  <c r="AD20" i="4"/>
  <c r="AE20" i="4"/>
  <c r="AF20" i="4"/>
  <c r="AG20" i="4"/>
  <c r="AH20" i="4"/>
  <c r="AI20" i="4"/>
  <c r="AJ20" i="4"/>
  <c r="AK20" i="4"/>
  <c r="AL20" i="4"/>
  <c r="AM20" i="4"/>
  <c r="AN20" i="4"/>
  <c r="W21" i="4"/>
  <c r="X21" i="4"/>
  <c r="Y21" i="4"/>
  <c r="Z21" i="4"/>
  <c r="AA21" i="4"/>
  <c r="AB21" i="4"/>
  <c r="AC21" i="4"/>
  <c r="AD21" i="4"/>
  <c r="AE21" i="4"/>
  <c r="AF21" i="4"/>
  <c r="AG21" i="4"/>
  <c r="AH21" i="4"/>
  <c r="AI21" i="4"/>
  <c r="AJ21" i="4"/>
  <c r="AK21" i="4"/>
  <c r="AL21" i="4"/>
  <c r="AM21" i="4"/>
  <c r="AN21" i="4"/>
  <c r="W22" i="4"/>
  <c r="X22" i="4"/>
  <c r="Y22" i="4"/>
  <c r="Z22" i="4"/>
  <c r="AA22" i="4"/>
  <c r="AB22" i="4"/>
  <c r="AC22" i="4"/>
  <c r="AD22" i="4"/>
  <c r="AE22" i="4"/>
  <c r="AF22" i="4"/>
  <c r="AG22" i="4"/>
  <c r="AH22" i="4"/>
  <c r="AI22" i="4"/>
  <c r="AJ22" i="4"/>
  <c r="AK22" i="4"/>
  <c r="AL22" i="4"/>
  <c r="AM22" i="4"/>
  <c r="AN22" i="4"/>
  <c r="W23" i="4"/>
  <c r="X23" i="4"/>
  <c r="Y23" i="4"/>
  <c r="Z23" i="4"/>
  <c r="AA23" i="4"/>
  <c r="AB23" i="4"/>
  <c r="AC23" i="4"/>
  <c r="AD23" i="4"/>
  <c r="AE23" i="4"/>
  <c r="AF23" i="4"/>
  <c r="AG23" i="4"/>
  <c r="AH23" i="4"/>
  <c r="AI23" i="4"/>
  <c r="AJ23" i="4"/>
  <c r="AK23" i="4"/>
  <c r="AL23" i="4"/>
  <c r="AM23" i="4"/>
  <c r="AN23" i="4"/>
  <c r="W24" i="4"/>
  <c r="X24" i="4"/>
  <c r="Y24" i="4"/>
  <c r="Z24" i="4"/>
  <c r="AA24" i="4"/>
  <c r="AB24" i="4"/>
  <c r="AC24" i="4"/>
  <c r="AD24" i="4"/>
  <c r="AE24" i="4"/>
  <c r="AF24" i="4"/>
  <c r="AG24" i="4"/>
  <c r="AH24" i="4"/>
  <c r="AI24" i="4"/>
  <c r="AJ24" i="4"/>
  <c r="AK24" i="4"/>
  <c r="AL24" i="4"/>
  <c r="AM24" i="4"/>
  <c r="AN24" i="4"/>
  <c r="W25" i="4"/>
  <c r="X25" i="4"/>
  <c r="Y25" i="4"/>
  <c r="Z25" i="4"/>
  <c r="AA25" i="4"/>
  <c r="AB25" i="4"/>
  <c r="AC25" i="4"/>
  <c r="AD25" i="4"/>
  <c r="AE25" i="4"/>
  <c r="AF25" i="4"/>
  <c r="AG25" i="4"/>
  <c r="AH25" i="4"/>
  <c r="AI25" i="4"/>
  <c r="AJ25" i="4"/>
  <c r="AK25" i="4"/>
  <c r="AL25" i="4"/>
  <c r="AM25" i="4"/>
  <c r="AN25" i="4"/>
  <c r="W26" i="4"/>
  <c r="X26" i="4"/>
  <c r="Y26" i="4"/>
  <c r="Z26" i="4"/>
  <c r="AA26" i="4"/>
  <c r="AB26" i="4"/>
  <c r="AC26" i="4"/>
  <c r="AD26" i="4"/>
  <c r="AE26" i="4"/>
  <c r="AF26" i="4"/>
  <c r="AG26" i="4"/>
  <c r="AH26" i="4"/>
  <c r="AI26" i="4"/>
  <c r="AJ26" i="4"/>
  <c r="AK26" i="4"/>
  <c r="AL26" i="4"/>
  <c r="AM26" i="4"/>
  <c r="AN26" i="4"/>
  <c r="W27" i="4"/>
  <c r="X27" i="4"/>
  <c r="Y27" i="4"/>
  <c r="Z27" i="4"/>
  <c r="AA27" i="4"/>
  <c r="AB27" i="4"/>
  <c r="AC27" i="4"/>
  <c r="AD27" i="4"/>
  <c r="AE27" i="4"/>
  <c r="AF27" i="4"/>
  <c r="AG27" i="4"/>
  <c r="AH27" i="4"/>
  <c r="AI27" i="4"/>
  <c r="AJ27" i="4"/>
  <c r="AK27" i="4"/>
  <c r="AL27" i="4"/>
  <c r="AM27" i="4"/>
  <c r="AN27" i="4"/>
  <c r="W28" i="4"/>
  <c r="X28" i="4"/>
  <c r="Y28" i="4"/>
  <c r="Z28" i="4"/>
  <c r="AA28" i="4"/>
  <c r="AB28" i="4"/>
  <c r="AC28" i="4"/>
  <c r="AD28" i="4"/>
  <c r="AE28" i="4"/>
  <c r="AF28" i="4"/>
  <c r="AG28" i="4"/>
  <c r="AH28" i="4"/>
  <c r="AI28" i="4"/>
  <c r="AJ28" i="4"/>
  <c r="AK28" i="4"/>
  <c r="AL28" i="4"/>
  <c r="AM28" i="4"/>
  <c r="AN28" i="4"/>
  <c r="W29" i="4"/>
  <c r="X29" i="4"/>
  <c r="Y29" i="4"/>
  <c r="Z29" i="4"/>
  <c r="AA29" i="4"/>
  <c r="AB29" i="4"/>
  <c r="AC29" i="4"/>
  <c r="AD29" i="4"/>
  <c r="AE29" i="4"/>
  <c r="AF29" i="4"/>
  <c r="AG29" i="4"/>
  <c r="AH29" i="4"/>
  <c r="AI29" i="4"/>
  <c r="AJ29" i="4"/>
  <c r="AK29" i="4"/>
  <c r="AL29" i="4"/>
  <c r="AM29" i="4"/>
  <c r="AN29" i="4"/>
  <c r="W30" i="4"/>
  <c r="X30" i="4"/>
  <c r="Y30" i="4"/>
  <c r="Z30" i="4"/>
  <c r="AA30" i="4"/>
  <c r="AB30" i="4"/>
  <c r="AC30" i="4"/>
  <c r="AD30" i="4"/>
  <c r="AE30" i="4"/>
  <c r="AF30" i="4"/>
  <c r="AG30" i="4"/>
  <c r="AH30" i="4"/>
  <c r="AI30" i="4"/>
  <c r="AJ30" i="4"/>
  <c r="AK30" i="4"/>
  <c r="AL30" i="4"/>
  <c r="AM30" i="4"/>
  <c r="AN30" i="4"/>
  <c r="W31" i="4"/>
  <c r="X31" i="4"/>
  <c r="Y31" i="4"/>
  <c r="Z31" i="4"/>
  <c r="AA31" i="4"/>
  <c r="AB31" i="4"/>
  <c r="AC31" i="4"/>
  <c r="AD31" i="4"/>
  <c r="AE31" i="4"/>
  <c r="AF31" i="4"/>
  <c r="AG31" i="4"/>
  <c r="AH31" i="4"/>
  <c r="AI31" i="4"/>
  <c r="AJ31" i="4"/>
  <c r="AK31" i="4"/>
  <c r="AL31" i="4"/>
  <c r="AM31" i="4"/>
  <c r="AN31" i="4"/>
  <c r="W32" i="4"/>
  <c r="X32" i="4"/>
  <c r="Y32" i="4"/>
  <c r="Z32" i="4"/>
  <c r="AA32" i="4"/>
  <c r="AB32" i="4"/>
  <c r="AC32" i="4"/>
  <c r="AD32" i="4"/>
  <c r="AE32" i="4"/>
  <c r="AF32" i="4"/>
  <c r="AG32" i="4"/>
  <c r="AH32" i="4"/>
  <c r="AI32" i="4"/>
  <c r="AJ32" i="4"/>
  <c r="AK32" i="4"/>
  <c r="AL32" i="4"/>
  <c r="AM32" i="4"/>
  <c r="AN32" i="4"/>
  <c r="W33" i="4"/>
  <c r="X33" i="4"/>
  <c r="Y33" i="4"/>
  <c r="Z33" i="4"/>
  <c r="AA33" i="4"/>
  <c r="AB33" i="4"/>
  <c r="AC33" i="4"/>
  <c r="AD33" i="4"/>
  <c r="AE33" i="4"/>
  <c r="AF33" i="4"/>
  <c r="AG33" i="4"/>
  <c r="AH33" i="4"/>
  <c r="AI33" i="4"/>
  <c r="AJ33" i="4"/>
  <c r="AK33" i="4"/>
  <c r="AL33" i="4"/>
  <c r="AM33" i="4"/>
  <c r="AN33" i="4"/>
  <c r="W34" i="4"/>
  <c r="X34" i="4"/>
  <c r="Y34" i="4"/>
  <c r="Z34" i="4"/>
  <c r="AA34" i="4"/>
  <c r="AB34" i="4"/>
  <c r="AC34" i="4"/>
  <c r="AD34" i="4"/>
  <c r="AE34" i="4"/>
  <c r="AF34" i="4"/>
  <c r="AG34" i="4"/>
  <c r="AH34" i="4"/>
  <c r="AI34" i="4"/>
  <c r="AJ34" i="4"/>
  <c r="AK34" i="4"/>
  <c r="AL34" i="4"/>
  <c r="AM34" i="4"/>
  <c r="AN34" i="4"/>
  <c r="W35" i="4"/>
  <c r="X35" i="4"/>
  <c r="Y35" i="4"/>
  <c r="Z35" i="4"/>
  <c r="AA35" i="4"/>
  <c r="AB35" i="4"/>
  <c r="AC35" i="4"/>
  <c r="AD35" i="4"/>
  <c r="AE35" i="4"/>
  <c r="AF35" i="4"/>
  <c r="AG35" i="4"/>
  <c r="AH35" i="4"/>
  <c r="AI35" i="4"/>
  <c r="AJ35" i="4"/>
  <c r="AK35" i="4"/>
  <c r="AL35" i="4"/>
  <c r="AM35" i="4"/>
  <c r="AN35" i="4"/>
  <c r="W36" i="4"/>
  <c r="X36" i="4"/>
  <c r="Y36" i="4"/>
  <c r="Z36" i="4"/>
  <c r="AA36" i="4"/>
  <c r="AB36" i="4"/>
  <c r="AC36" i="4"/>
  <c r="AD36" i="4"/>
  <c r="AE36" i="4"/>
  <c r="AF36" i="4"/>
  <c r="AG36" i="4"/>
  <c r="AH36" i="4"/>
  <c r="AI36" i="4"/>
  <c r="AJ36" i="4"/>
  <c r="AK36" i="4"/>
  <c r="AL36" i="4"/>
  <c r="AM36" i="4"/>
  <c r="AN36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AN37" i="4"/>
  <c r="W38" i="4"/>
  <c r="X38" i="4"/>
  <c r="Y38" i="4"/>
  <c r="Z38" i="4"/>
  <c r="AA38" i="4"/>
  <c r="AB38" i="4"/>
  <c r="AC38" i="4"/>
  <c r="AD38" i="4"/>
  <c r="AE38" i="4"/>
  <c r="AF38" i="4"/>
  <c r="AG38" i="4"/>
  <c r="AH38" i="4"/>
  <c r="AI38" i="4"/>
  <c r="AJ38" i="4"/>
  <c r="AK38" i="4"/>
  <c r="AL38" i="4"/>
  <c r="AM38" i="4"/>
  <c r="AN38" i="4"/>
  <c r="W39" i="4"/>
  <c r="X39" i="4"/>
  <c r="Y39" i="4"/>
  <c r="Z39" i="4"/>
  <c r="AA39" i="4"/>
  <c r="AB39" i="4"/>
  <c r="AC39" i="4"/>
  <c r="AD39" i="4"/>
  <c r="AE39" i="4"/>
  <c r="AF39" i="4"/>
  <c r="AG39" i="4"/>
  <c r="AH39" i="4"/>
  <c r="AI39" i="4"/>
  <c r="AJ39" i="4"/>
  <c r="AK39" i="4"/>
  <c r="AL39" i="4"/>
  <c r="AM39" i="4"/>
  <c r="AN39" i="4"/>
  <c r="W40" i="4"/>
  <c r="X40" i="4"/>
  <c r="Y40" i="4"/>
  <c r="Z40" i="4"/>
  <c r="AA40" i="4"/>
  <c r="AB40" i="4"/>
  <c r="AC40" i="4"/>
  <c r="AD40" i="4"/>
  <c r="AE40" i="4"/>
  <c r="AF40" i="4"/>
  <c r="AG40" i="4"/>
  <c r="AH40" i="4"/>
  <c r="AI40" i="4"/>
  <c r="AJ40" i="4"/>
  <c r="AK40" i="4"/>
  <c r="AL40" i="4"/>
  <c r="AM40" i="4"/>
  <c r="AN40" i="4"/>
  <c r="W41" i="4"/>
  <c r="X41" i="4"/>
  <c r="Y41" i="4"/>
  <c r="Z41" i="4"/>
  <c r="AA41" i="4"/>
  <c r="AB41" i="4"/>
  <c r="AC41" i="4"/>
  <c r="AD41" i="4"/>
  <c r="AE41" i="4"/>
  <c r="AF41" i="4"/>
  <c r="AG41" i="4"/>
  <c r="AH41" i="4"/>
  <c r="AI41" i="4"/>
  <c r="AJ41" i="4"/>
  <c r="AK41" i="4"/>
  <c r="AL41" i="4"/>
  <c r="AM41" i="4"/>
  <c r="AN41" i="4"/>
  <c r="W42" i="4"/>
  <c r="X42" i="4"/>
  <c r="Y42" i="4"/>
  <c r="Z42" i="4"/>
  <c r="AA42" i="4"/>
  <c r="AB42" i="4"/>
  <c r="AC42" i="4"/>
  <c r="AD42" i="4"/>
  <c r="AE42" i="4"/>
  <c r="AF42" i="4"/>
  <c r="AG42" i="4"/>
  <c r="AH42" i="4"/>
  <c r="AI42" i="4"/>
  <c r="AJ42" i="4"/>
  <c r="AK42" i="4"/>
  <c r="AL42" i="4"/>
  <c r="AM42" i="4"/>
  <c r="AN42" i="4"/>
  <c r="W43" i="4"/>
  <c r="X43" i="4"/>
  <c r="Y43" i="4"/>
  <c r="Z43" i="4"/>
  <c r="AA43" i="4"/>
  <c r="AB43" i="4"/>
  <c r="AC43" i="4"/>
  <c r="AD43" i="4"/>
  <c r="AE43" i="4"/>
  <c r="AF43" i="4"/>
  <c r="AG43" i="4"/>
  <c r="AH43" i="4"/>
  <c r="AI43" i="4"/>
  <c r="AJ43" i="4"/>
  <c r="AK43" i="4"/>
  <c r="AL43" i="4"/>
  <c r="AM43" i="4"/>
  <c r="AN43" i="4"/>
  <c r="W44" i="4"/>
  <c r="X44" i="4"/>
  <c r="Y44" i="4"/>
  <c r="Z44" i="4"/>
  <c r="AA44" i="4"/>
  <c r="AB44" i="4"/>
  <c r="AC44" i="4"/>
  <c r="AD44" i="4"/>
  <c r="AE44" i="4"/>
  <c r="AF44" i="4"/>
  <c r="AG44" i="4"/>
  <c r="AH44" i="4"/>
  <c r="AI44" i="4"/>
  <c r="AJ44" i="4"/>
  <c r="AK44" i="4"/>
  <c r="AL44" i="4"/>
  <c r="AM44" i="4"/>
  <c r="AN44" i="4"/>
  <c r="W45" i="4"/>
  <c r="X45" i="4"/>
  <c r="Y45" i="4"/>
  <c r="Z45" i="4"/>
  <c r="AA45" i="4"/>
  <c r="AB45" i="4"/>
  <c r="AC45" i="4"/>
  <c r="AD45" i="4"/>
  <c r="AE45" i="4"/>
  <c r="AF45" i="4"/>
  <c r="AG45" i="4"/>
  <c r="AH45" i="4"/>
  <c r="AI45" i="4"/>
  <c r="AJ45" i="4"/>
  <c r="AK45" i="4"/>
  <c r="AL45" i="4"/>
  <c r="AM45" i="4"/>
  <c r="AN45" i="4"/>
  <c r="W46" i="4"/>
  <c r="X46" i="4"/>
  <c r="Y46" i="4"/>
  <c r="Z46" i="4"/>
  <c r="AA46" i="4"/>
  <c r="AB46" i="4"/>
  <c r="AC46" i="4"/>
  <c r="AD46" i="4"/>
  <c r="AE46" i="4"/>
  <c r="AF46" i="4"/>
  <c r="AG46" i="4"/>
  <c r="AH46" i="4"/>
  <c r="AI46" i="4"/>
  <c r="AJ46" i="4"/>
  <c r="AK46" i="4"/>
  <c r="AL46" i="4"/>
  <c r="AM46" i="4"/>
  <c r="AN46" i="4"/>
  <c r="W47" i="4"/>
  <c r="X47" i="4"/>
  <c r="Y47" i="4"/>
  <c r="Z47" i="4"/>
  <c r="AA47" i="4"/>
  <c r="AB47" i="4"/>
  <c r="AC47" i="4"/>
  <c r="AD47" i="4"/>
  <c r="AE47" i="4"/>
  <c r="AF47" i="4"/>
  <c r="AG47" i="4"/>
  <c r="AH47" i="4"/>
  <c r="AI47" i="4"/>
  <c r="AJ47" i="4"/>
  <c r="AK47" i="4"/>
  <c r="AL47" i="4"/>
  <c r="AM47" i="4"/>
  <c r="AN47" i="4"/>
  <c r="X11" i="4"/>
  <c r="Y11" i="4"/>
  <c r="Z11" i="4"/>
  <c r="AA11" i="4"/>
  <c r="AB11" i="4"/>
  <c r="AC11" i="4"/>
  <c r="AD11" i="4"/>
  <c r="AE11" i="4"/>
  <c r="AF11" i="4"/>
  <c r="AG11" i="4"/>
  <c r="AH11" i="4"/>
  <c r="AI11" i="4"/>
  <c r="AJ11" i="4"/>
  <c r="AK11" i="4"/>
  <c r="AL11" i="4"/>
  <c r="AM11" i="4"/>
  <c r="AN11" i="4"/>
  <c r="W11" i="4"/>
</calcChain>
</file>

<file path=xl/sharedStrings.xml><?xml version="1.0" encoding="utf-8"?>
<sst xmlns="http://schemas.openxmlformats.org/spreadsheetml/2006/main" count="429" uniqueCount="191">
  <si>
    <t>ECHILIBRUL “RESURSE  - UTILIZĂRI“ PE PRODUS</t>
  </si>
  <si>
    <t>- milioane lei -</t>
  </si>
  <si>
    <t>R E S U R S E    P E    P R O D U S</t>
  </si>
  <si>
    <t xml:space="preserve">U T I L I Z Ă R I    PE    P R O D U S </t>
  </si>
  <si>
    <t>IMPOZITE PE PRODUSE</t>
  </si>
  <si>
    <t>TOTAL</t>
  </si>
  <si>
    <t>CIF-FOB</t>
  </si>
  <si>
    <t>IFSLSGP</t>
  </si>
  <si>
    <t>PRODUSE</t>
  </si>
  <si>
    <t>P.11</t>
  </si>
  <si>
    <t>P.12</t>
  </si>
  <si>
    <t>P.13</t>
  </si>
  <si>
    <t>P.1</t>
  </si>
  <si>
    <t>P.7</t>
  </si>
  <si>
    <t>D.214</t>
  </si>
  <si>
    <t>D.211</t>
  </si>
  <si>
    <t>D.31</t>
  </si>
  <si>
    <t>P.2</t>
  </si>
  <si>
    <t>P.31</t>
  </si>
  <si>
    <t>P 31</t>
  </si>
  <si>
    <t>P.32</t>
  </si>
  <si>
    <t>P.3</t>
  </si>
  <si>
    <t>P.51</t>
  </si>
  <si>
    <t>P.6</t>
  </si>
  <si>
    <t>P.52</t>
  </si>
  <si>
    <t>PRODUCŢIA DE BUNURI ŞI SERVICII</t>
  </si>
  <si>
    <t>CONSUMUL INTERMEDIAR</t>
  </si>
  <si>
    <t>FORMAREA BRUTĂ DE CAPITAL FIX</t>
  </si>
  <si>
    <t>VARIAŢIA DE STOC</t>
  </si>
  <si>
    <t>D.21</t>
  </si>
  <si>
    <t>EXPORTURI DE BUNURI ŞI SERVICII</t>
  </si>
  <si>
    <t>SUBVENŢII PE PRODUSE</t>
  </si>
  <si>
    <t>IMPORTURI DE BUNURI ŞI SERVICII</t>
  </si>
  <si>
    <t>PIB</t>
  </si>
  <si>
    <t>PRODUSUL INTERN BRUT</t>
  </si>
  <si>
    <t>PRODUSUL INTERN  BRUT</t>
  </si>
  <si>
    <t>D.212</t>
  </si>
  <si>
    <t>CONTUL DE PRODUCŢIE PE RAMURI</t>
  </si>
  <si>
    <t>TVA</t>
  </si>
  <si>
    <t>01-03</t>
  </si>
  <si>
    <t>Produse ale agriculturii, silviculturii, pescuitului şi pisciculturii</t>
  </si>
  <si>
    <t>05-09</t>
  </si>
  <si>
    <t>Produse ale industriei extractive</t>
  </si>
  <si>
    <t>10-12</t>
  </si>
  <si>
    <t>Produse ale industriei alimentare, băuturi şi produse din tutun</t>
  </si>
  <si>
    <t>13-15</t>
  </si>
  <si>
    <t>16-18</t>
  </si>
  <si>
    <t>Produse din lemn și din hârtie, servicii de tipărire</t>
  </si>
  <si>
    <t>Produse ale industriei chimice</t>
  </si>
  <si>
    <t>Produse farmaceutice de bază și preparate farmaceutice</t>
  </si>
  <si>
    <t>22-23</t>
  </si>
  <si>
    <t>24-25</t>
  </si>
  <si>
    <t>Calculatoare, produse electronice și optice</t>
  </si>
  <si>
    <t>Echipamente electrice</t>
  </si>
  <si>
    <t>Mașini, utilaje și echipamente n.c.a.</t>
  </si>
  <si>
    <t>29-30</t>
  </si>
  <si>
    <t>Mijloace de transport</t>
  </si>
  <si>
    <t>31-33</t>
  </si>
  <si>
    <t>Energie electrică, gaz, abur și aer condiționat</t>
  </si>
  <si>
    <t>36-39</t>
  </si>
  <si>
    <t>41-43</t>
  </si>
  <si>
    <t>Construcții și lucrări de construcții</t>
  </si>
  <si>
    <t>45-47</t>
  </si>
  <si>
    <t>49-53</t>
  </si>
  <si>
    <t>Servicii de transport și depozitare</t>
  </si>
  <si>
    <t>55-56</t>
  </si>
  <si>
    <t>Servicii hoteliere și de alimentație</t>
  </si>
  <si>
    <t>58-60</t>
  </si>
  <si>
    <t>Servicii de telecomunicații</t>
  </si>
  <si>
    <t>62-63</t>
  </si>
  <si>
    <t>64-66</t>
  </si>
  <si>
    <t>Servicii financiare și de asigurări</t>
  </si>
  <si>
    <t>69-71</t>
  </si>
  <si>
    <t>Servicii de cercetare și dezvoltare științifică</t>
  </si>
  <si>
    <t>73-75</t>
  </si>
  <si>
    <t>77-82</t>
  </si>
  <si>
    <t>Servicii administrative și de asistență</t>
  </si>
  <si>
    <t>Servicii de învățământ</t>
  </si>
  <si>
    <t>Servicii de sănătate</t>
  </si>
  <si>
    <t>87-88</t>
  </si>
  <si>
    <t>Servicii de asistență socială</t>
  </si>
  <si>
    <t>90-93</t>
  </si>
  <si>
    <t>Spectacole, servicii culturale și recreative</t>
  </si>
  <si>
    <t>94-96</t>
  </si>
  <si>
    <t>Alte servicii</t>
  </si>
  <si>
    <t>Total</t>
  </si>
  <si>
    <t>CHELTUIALA PENTRU CONSUMUL FINAL</t>
  </si>
  <si>
    <t>19</t>
  </si>
  <si>
    <t>20</t>
  </si>
  <si>
    <t>21</t>
  </si>
  <si>
    <t>26</t>
  </si>
  <si>
    <t>27</t>
  </si>
  <si>
    <t>28</t>
  </si>
  <si>
    <t>35</t>
  </si>
  <si>
    <t>61</t>
  </si>
  <si>
    <t>68</t>
  </si>
  <si>
    <t>72</t>
  </si>
  <si>
    <t>84</t>
  </si>
  <si>
    <t>85</t>
  </si>
  <si>
    <t>86</t>
  </si>
  <si>
    <t>Produse textile, articole de îmbrăcăminte şi 
produse din piele</t>
  </si>
  <si>
    <t>Produse din cauciuc și mase plastice și alte 
produse din minerale nemetalice</t>
  </si>
  <si>
    <t>Servicii în tehnologia informației, servicii de 
consultanță și servicii conexe; servicii informaționale</t>
  </si>
  <si>
    <t>Servicii de administrație publică și apărare; 
servicii de asigurări sociale obligatorii</t>
  </si>
  <si>
    <t>CT</t>
  </si>
  <si>
    <t>99</t>
  </si>
  <si>
    <t>Producţia</t>
  </si>
  <si>
    <t>de</t>
  </si>
  <si>
    <t>piaţă</t>
  </si>
  <si>
    <t>Altă</t>
  </si>
  <si>
    <t>non-piaţă</t>
  </si>
  <si>
    <t>bunuri şi</t>
  </si>
  <si>
    <t>servicii</t>
  </si>
  <si>
    <t xml:space="preserve">pentru </t>
  </si>
  <si>
    <t>consum</t>
  </si>
  <si>
    <t>producţie</t>
  </si>
  <si>
    <t>de non-piaţă</t>
  </si>
  <si>
    <t>de bunuri</t>
  </si>
  <si>
    <t>şi</t>
  </si>
  <si>
    <t>Importul</t>
  </si>
  <si>
    <t>Alte</t>
  </si>
  <si>
    <t>impozite</t>
  </si>
  <si>
    <t>pe produse</t>
  </si>
  <si>
    <t>Impozite şi</t>
  </si>
  <si>
    <t>importurilor</t>
  </si>
  <si>
    <t>produse</t>
  </si>
  <si>
    <t>Marje</t>
  </si>
  <si>
    <t xml:space="preserve">comerciale </t>
  </si>
  <si>
    <t xml:space="preserve">şi de </t>
  </si>
  <si>
    <t>transport</t>
  </si>
  <si>
    <t>Subvenţii</t>
  </si>
  <si>
    <t xml:space="preserve">pe </t>
  </si>
  <si>
    <t>Impozite pe produse</t>
  </si>
  <si>
    <t>Consum</t>
  </si>
  <si>
    <t>inter-</t>
  </si>
  <si>
    <t>mediar</t>
  </si>
  <si>
    <t>Al</t>
  </si>
  <si>
    <t xml:space="preserve">Al administraţiilor publice  </t>
  </si>
  <si>
    <t>individual</t>
  </si>
  <si>
    <t>colectiv</t>
  </si>
  <si>
    <t>Formarea</t>
  </si>
  <si>
    <t>capital</t>
  </si>
  <si>
    <t>fix</t>
  </si>
  <si>
    <t>Exportul</t>
  </si>
  <si>
    <t>Variaţia</t>
  </si>
  <si>
    <t>stoc</t>
  </si>
  <si>
    <t>dăriilor</t>
  </si>
  <si>
    <t>populaţiei</t>
  </si>
  <si>
    <t>Al gospo-</t>
  </si>
  <si>
    <t>Mobilier; alte bunuri industriale; servicii de reparare, întreținere și instalare a mașinilor și echipamentelor</t>
  </si>
  <si>
    <t>Distribuția apei; salubritate, gestionarea deșeurilor și servicii de decontaminare</t>
  </si>
  <si>
    <t>Servicii de editare, audiovizuale și de difuzare și transmitere de programe</t>
  </si>
  <si>
    <t>Servicii de tranzacții imobiliare din care: chirii imputate pentru locuințele ocupate de proprietari</t>
  </si>
  <si>
    <t>Servicii juridice și de contabilitate; servicii de management al sediilor centrale; servicii de consultanță managerială;servicii de inginerie și arhitectură; analize și testări tehnice</t>
  </si>
  <si>
    <t>Servicii de publicitate și cercetare de piață; alte servicii profesionale, științifice și tehnice; servicii veterinare</t>
  </si>
  <si>
    <t>Corecţie teritorială</t>
  </si>
  <si>
    <t>Corecţie CIF-FOB</t>
  </si>
  <si>
    <t>Redistribuirea</t>
  </si>
  <si>
    <t>producţiei</t>
  </si>
  <si>
    <t>de piaţă</t>
  </si>
  <si>
    <t xml:space="preserve">a sectoarelor </t>
  </si>
  <si>
    <t>cu producţie</t>
  </si>
  <si>
    <t>distribuită</t>
  </si>
  <si>
    <t>P.1d</t>
  </si>
  <si>
    <t>VALOAREA ADĂUGATĂ BRUTĂ</t>
  </si>
  <si>
    <t>C O N S U M U L    I N T E R M E D I A R    P E    R A M U R I - Diviziuni CAEN Rev 2</t>
  </si>
  <si>
    <t>C h e l t u i a l a   p e n t r u    c o n s u m    f i n a l</t>
  </si>
  <si>
    <t>Produse ale industriei metalurgice și ale industriei construcțiilor metalice și produselor din metal (excluzând mașini, utilaje şi echipamente)</t>
  </si>
  <si>
    <t xml:space="preserve">final </t>
  </si>
  <si>
    <t>propriu</t>
  </si>
  <si>
    <t xml:space="preserve">drepturi </t>
  </si>
  <si>
    <t>asupra</t>
  </si>
  <si>
    <t xml:space="preserve">impozite </t>
  </si>
  <si>
    <t>pe</t>
  </si>
  <si>
    <t>Produse de cocserie și produse obținute prin prelucrarea ţiţeiului</t>
  </si>
  <si>
    <t>Servicii de vânzare cu ridicata și amănuntul; 
servicii de reparare a autovehiculelor și 
motocicletelor</t>
  </si>
  <si>
    <t>Div. 
CPSA 
2008</t>
  </si>
  <si>
    <t>brută de</t>
  </si>
  <si>
    <r>
      <t xml:space="preserve">Div. 
CPSA 
</t>
    </r>
    <r>
      <rPr>
        <b/>
        <sz val="10"/>
        <rFont val="Arial"/>
        <family val="2"/>
        <charset val="238"/>
      </rPr>
      <t>2008</t>
    </r>
  </si>
  <si>
    <t>B.1g</t>
  </si>
  <si>
    <t>Achiziţii</t>
  </si>
  <si>
    <t>minus</t>
  </si>
  <si>
    <t xml:space="preserve">cedări </t>
  </si>
  <si>
    <t>obiecte</t>
  </si>
  <si>
    <t xml:space="preserve">de </t>
  </si>
  <si>
    <t>valoare</t>
  </si>
  <si>
    <t>P.53</t>
  </si>
  <si>
    <t>Activitati ale org. extrateritoriale</t>
  </si>
  <si>
    <t>ACHIZIŢII MINUS CEDĂRI DE OBIECTE  DE VALOARE</t>
  </si>
  <si>
    <t>TABELUL INTRĂRI-IEŞIRI 2018- PREŢURI COMPARABILE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</si>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</sst>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_)"/>
    <numFmt numFmtId="165" formatCode="0.0"/>
    <numFmt numFmtId="166" formatCode="General_)"/>
    <numFmt numFmtId="167" formatCode="0.0_)"/>
  </numFmts>
  <fonts count="23">
    <font>
      <sz val="10"/>
      <name val="Arial"/>
    </font>
    <font>
      <sz val="10"/>
      <name val="Courier"/>
    </font>
    <font>
      <sz val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"/>
      <family val="2"/>
    </font>
    <font>
      <b/>
      <sz val="7"/>
      <name val="Arial CE"/>
    </font>
    <font>
      <sz val="7"/>
      <name val="Arial CE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Arial"/>
      <family val="2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164" fontId="1" fillId="0" borderId="0"/>
    <xf numFmtId="166" fontId="1" fillId="0" borderId="0"/>
  </cellStyleXfs>
  <cellXfs count="219">
    <xf numFmtId="0" fontId="0" fillId="0" borderId="0" xfId="0"/>
    <xf numFmtId="165" fontId="3" fillId="0" borderId="0" xfId="0" applyNumberFormat="1" applyFont="1" applyBorder="1" applyAlignment="1">
      <alignment horizontal="right"/>
    </xf>
    <xf numFmtId="165" fontId="3" fillId="0" borderId="0" xfId="2" applyNumberFormat="1" applyFont="1" applyBorder="1" applyAlignment="1">
      <alignment horizontal="right" vertical="center"/>
    </xf>
    <xf numFmtId="164" fontId="2" fillId="0" borderId="0" xfId="2" applyFont="1" applyBorder="1" applyAlignment="1">
      <alignment vertical="center"/>
    </xf>
    <xf numFmtId="165" fontId="2" fillId="0" borderId="0" xfId="2" applyNumberFormat="1" applyFont="1" applyBorder="1" applyAlignment="1">
      <alignment horizontal="right" vertical="center"/>
    </xf>
    <xf numFmtId="165" fontId="2" fillId="0" borderId="0" xfId="2" applyNumberFormat="1" applyFont="1" applyBorder="1" applyAlignment="1">
      <alignment vertical="center"/>
    </xf>
    <xf numFmtId="165" fontId="2" fillId="2" borderId="0" xfId="2" applyNumberFormat="1" applyFont="1" applyFill="1" applyBorder="1" applyAlignment="1">
      <alignment horizontal="right" vertical="center"/>
    </xf>
    <xf numFmtId="165" fontId="2" fillId="2" borderId="0" xfId="2" applyNumberFormat="1" applyFont="1" applyFill="1" applyBorder="1" applyAlignment="1">
      <alignment vertical="center"/>
    </xf>
    <xf numFmtId="49" fontId="7" fillId="2" borderId="0" xfId="2" applyNumberFormat="1" applyFont="1" applyFill="1" applyBorder="1" applyAlignment="1">
      <alignment horizontal="right"/>
    </xf>
    <xf numFmtId="0" fontId="7" fillId="2" borderId="0" xfId="0" applyFont="1" applyFill="1" applyBorder="1" applyAlignment="1">
      <alignment horizontal="right"/>
    </xf>
    <xf numFmtId="49" fontId="7" fillId="2" borderId="0" xfId="0" applyNumberFormat="1" applyFont="1" applyFill="1" applyBorder="1" applyAlignment="1">
      <alignment horizontal="right"/>
    </xf>
    <xf numFmtId="49" fontId="7" fillId="2" borderId="1" xfId="2" applyNumberFormat="1" applyFont="1" applyFill="1" applyBorder="1" applyAlignment="1">
      <alignment horizontal="right"/>
    </xf>
    <xf numFmtId="49" fontId="7" fillId="0" borderId="0" xfId="2" applyNumberFormat="1" applyFont="1" applyBorder="1" applyAlignment="1"/>
    <xf numFmtId="164" fontId="4" fillId="2" borderId="0" xfId="2" applyFont="1" applyFill="1" applyBorder="1" applyAlignment="1">
      <alignment vertical="center"/>
    </xf>
    <xf numFmtId="164" fontId="4" fillId="2" borderId="0" xfId="2" applyFont="1" applyFill="1" applyBorder="1" applyAlignment="1">
      <alignment horizontal="left" vertical="center"/>
    </xf>
    <xf numFmtId="165" fontId="2" fillId="2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Border="1" applyAlignment="1">
      <alignment horizontal="left" vertical="center"/>
    </xf>
    <xf numFmtId="164" fontId="2" fillId="0" borderId="0" xfId="2" applyFont="1" applyBorder="1" applyAlignment="1">
      <alignment horizontal="left" vertical="center"/>
    </xf>
    <xf numFmtId="49" fontId="7" fillId="0" borderId="0" xfId="2" applyNumberFormat="1" applyFont="1" applyBorder="1" applyAlignment="1">
      <alignment horizontal="right"/>
    </xf>
    <xf numFmtId="164" fontId="2" fillId="0" borderId="0" xfId="2" applyFont="1" applyBorder="1" applyAlignment="1">
      <alignment horizontal="right" vertical="center"/>
    </xf>
    <xf numFmtId="49" fontId="6" fillId="2" borderId="0" xfId="2" applyNumberFormat="1" applyFont="1" applyFill="1" applyBorder="1" applyAlignment="1">
      <alignment horizontal="right"/>
    </xf>
    <xf numFmtId="0" fontId="2" fillId="2" borderId="0" xfId="0" applyFont="1" applyFill="1" applyBorder="1" applyAlignment="1"/>
    <xf numFmtId="0" fontId="7" fillId="2" borderId="0" xfId="0" applyFont="1" applyFill="1" applyBorder="1" applyAlignment="1"/>
    <xf numFmtId="49" fontId="7" fillId="2" borderId="0" xfId="2" applyNumberFormat="1" applyFont="1" applyFill="1" applyBorder="1" applyAlignment="1"/>
    <xf numFmtId="49" fontId="7" fillId="2" borderId="0" xfId="0" applyNumberFormat="1" applyFont="1" applyFill="1" applyBorder="1" applyAlignment="1"/>
    <xf numFmtId="0" fontId="7" fillId="2" borderId="1" xfId="0" applyFont="1" applyFill="1" applyBorder="1" applyAlignment="1"/>
    <xf numFmtId="49" fontId="7" fillId="2" borderId="1" xfId="2" applyNumberFormat="1" applyFont="1" applyFill="1" applyBorder="1" applyAlignment="1"/>
    <xf numFmtId="49" fontId="7" fillId="2" borderId="1" xfId="0" applyNumberFormat="1" applyFont="1" applyFill="1" applyBorder="1" applyAlignment="1"/>
    <xf numFmtId="165" fontId="9" fillId="0" borderId="0" xfId="2" applyNumberFormat="1" applyFont="1" applyBorder="1" applyAlignment="1">
      <alignment horizontal="right" vertical="center"/>
    </xf>
    <xf numFmtId="164" fontId="9" fillId="0" borderId="0" xfId="2" applyFont="1" applyBorder="1" applyAlignment="1">
      <alignment vertical="center"/>
    </xf>
    <xf numFmtId="49" fontId="10" fillId="2" borderId="0" xfId="2" applyNumberFormat="1" applyFont="1" applyFill="1" applyBorder="1" applyAlignment="1">
      <alignment horizontal="right"/>
    </xf>
    <xf numFmtId="49" fontId="10" fillId="0" borderId="1" xfId="2" applyNumberFormat="1" applyFont="1" applyBorder="1" applyAlignment="1"/>
    <xf numFmtId="49" fontId="10" fillId="2" borderId="1" xfId="2" applyNumberFormat="1" applyFont="1" applyFill="1" applyBorder="1" applyAlignment="1">
      <alignment horizontal="right"/>
    </xf>
    <xf numFmtId="49" fontId="10" fillId="0" borderId="0" xfId="2" applyNumberFormat="1" applyFont="1" applyBorder="1" applyAlignment="1"/>
    <xf numFmtId="164" fontId="11" fillId="0" borderId="1" xfId="2" applyFont="1" applyFill="1" applyBorder="1" applyAlignment="1">
      <alignment horizontal="left"/>
    </xf>
    <xf numFmtId="165" fontId="11" fillId="0" borderId="1" xfId="2" applyNumberFormat="1" applyFont="1" applyFill="1" applyBorder="1" applyAlignment="1">
      <alignment horizontal="right"/>
    </xf>
    <xf numFmtId="164" fontId="13" fillId="0" borderId="0" xfId="2" applyFont="1" applyFill="1" applyBorder="1" applyAlignment="1"/>
    <xf numFmtId="165" fontId="13" fillId="0" borderId="0" xfId="2" applyNumberFormat="1" applyFont="1" applyFill="1" applyBorder="1" applyAlignment="1">
      <alignment vertical="center"/>
    </xf>
    <xf numFmtId="164" fontId="13" fillId="0" borderId="0" xfId="2" applyFont="1" applyFill="1" applyBorder="1" applyAlignment="1">
      <alignment horizontal="justify"/>
    </xf>
    <xf numFmtId="164" fontId="10" fillId="2" borderId="0" xfId="2" applyFont="1" applyFill="1" applyBorder="1" applyAlignment="1">
      <alignment horizontal="right"/>
    </xf>
    <xf numFmtId="0" fontId="10" fillId="2" borderId="0" xfId="0" applyFont="1" applyFill="1" applyBorder="1" applyAlignment="1">
      <alignment horizontal="right"/>
    </xf>
    <xf numFmtId="165" fontId="10" fillId="2" borderId="0" xfId="2" applyNumberFormat="1" applyFont="1" applyFill="1" applyBorder="1" applyAlignment="1">
      <alignment horizontal="right"/>
    </xf>
    <xf numFmtId="164" fontId="10" fillId="0" borderId="0" xfId="2" applyFont="1" applyBorder="1" applyAlignment="1">
      <alignment horizontal="justify"/>
    </xf>
    <xf numFmtId="165" fontId="10" fillId="0" borderId="0" xfId="2" applyNumberFormat="1" applyFont="1" applyBorder="1" applyAlignment="1">
      <alignment horizontal="right" vertical="center"/>
    </xf>
    <xf numFmtId="164" fontId="10" fillId="0" borderId="0" xfId="2" applyFont="1" applyBorder="1" applyAlignment="1">
      <alignment vertical="center"/>
    </xf>
    <xf numFmtId="164" fontId="10" fillId="0" borderId="0" xfId="2" applyFont="1" applyBorder="1" applyAlignment="1">
      <alignment horizontal="right" vertical="center"/>
    </xf>
    <xf numFmtId="165" fontId="10" fillId="0" borderId="0" xfId="0" applyNumberFormat="1" applyFont="1" applyBorder="1" applyAlignment="1">
      <alignment horizontal="right" vertical="center"/>
    </xf>
    <xf numFmtId="165" fontId="15" fillId="2" borderId="0" xfId="2" applyNumberFormat="1" applyFont="1" applyFill="1" applyBorder="1" applyAlignment="1">
      <alignment horizontal="right" vertical="center"/>
    </xf>
    <xf numFmtId="0" fontId="15" fillId="2" borderId="0" xfId="0" applyFont="1" applyFill="1" applyBorder="1" applyAlignment="1">
      <alignment horizontal="right"/>
    </xf>
    <xf numFmtId="164" fontId="15" fillId="2" borderId="0" xfId="2" applyFont="1" applyFill="1" applyBorder="1" applyAlignment="1">
      <alignment vertical="center"/>
    </xf>
    <xf numFmtId="165" fontId="15" fillId="0" borderId="0" xfId="2" applyNumberFormat="1" applyFont="1" applyBorder="1" applyAlignment="1">
      <alignment horizontal="right" vertical="center"/>
    </xf>
    <xf numFmtId="164" fontId="15" fillId="0" borderId="0" xfId="2" applyFont="1" applyBorder="1" applyAlignment="1">
      <alignment vertical="center"/>
    </xf>
    <xf numFmtId="164" fontId="14" fillId="2" borderId="0" xfId="2" applyFont="1" applyFill="1" applyBorder="1" applyAlignment="1">
      <alignment horizontal="left" vertical="center"/>
    </xf>
    <xf numFmtId="164" fontId="14" fillId="2" borderId="0" xfId="2" quotePrefix="1" applyFont="1" applyFill="1" applyBorder="1" applyAlignment="1">
      <alignment horizontal="left" vertical="center"/>
    </xf>
    <xf numFmtId="49" fontId="10" fillId="2" borderId="0" xfId="2" applyNumberFormat="1" applyFont="1" applyFill="1" applyBorder="1" applyAlignment="1">
      <alignment horizontal="left"/>
    </xf>
    <xf numFmtId="49" fontId="13" fillId="0" borderId="0" xfId="0" applyNumberFormat="1" applyFont="1" applyFill="1" applyBorder="1" applyAlignment="1">
      <alignment horizontal="left" vertical="top" wrapText="1"/>
    </xf>
    <xf numFmtId="164" fontId="10" fillId="2" borderId="0" xfId="2" applyFont="1" applyFill="1" applyBorder="1" applyAlignment="1">
      <alignment horizontal="left"/>
    </xf>
    <xf numFmtId="165" fontId="10" fillId="0" borderId="0" xfId="2" applyNumberFormat="1" applyFont="1" applyBorder="1" applyAlignment="1">
      <alignment horizontal="left" vertical="center"/>
    </xf>
    <xf numFmtId="165" fontId="9" fillId="0" borderId="0" xfId="2" applyNumberFormat="1" applyFont="1" applyBorder="1" applyAlignment="1">
      <alignment horizontal="left" vertical="center"/>
    </xf>
    <xf numFmtId="164" fontId="10" fillId="0" borderId="0" xfId="2" applyFont="1" applyBorder="1" applyAlignment="1">
      <alignment horizontal="left" vertical="center"/>
    </xf>
    <xf numFmtId="0" fontId="10" fillId="0" borderId="0" xfId="0" applyFont="1" applyBorder="1" applyAlignment="1">
      <alignment horizontal="left" vertical="center"/>
    </xf>
    <xf numFmtId="164" fontId="9" fillId="0" borderId="0" xfId="2" applyFont="1" applyBorder="1" applyAlignment="1">
      <alignment horizontal="left" vertical="center"/>
    </xf>
    <xf numFmtId="0" fontId="10" fillId="0" borderId="0" xfId="0" applyFont="1" applyBorder="1" applyAlignment="1">
      <alignment horizontal="left"/>
    </xf>
    <xf numFmtId="164" fontId="11" fillId="0" borderId="1" xfId="2" applyFont="1" applyFill="1" applyBorder="1" applyAlignment="1">
      <alignment horizontal="right"/>
    </xf>
    <xf numFmtId="49" fontId="6" fillId="2" borderId="0" xfId="2" applyNumberFormat="1" applyFont="1" applyFill="1" applyBorder="1" applyAlignment="1"/>
    <xf numFmtId="164" fontId="8" fillId="2" borderId="2" xfId="2" applyFont="1" applyFill="1" applyBorder="1" applyAlignment="1">
      <alignment vertical="top"/>
    </xf>
    <xf numFmtId="165" fontId="8" fillId="2" borderId="2" xfId="2" applyNumberFormat="1" applyFont="1" applyFill="1" applyBorder="1" applyAlignment="1">
      <alignment horizontal="right" vertical="top"/>
    </xf>
    <xf numFmtId="164" fontId="8" fillId="0" borderId="0" xfId="2" applyFont="1" applyBorder="1" applyAlignment="1">
      <alignment vertical="top"/>
    </xf>
    <xf numFmtId="164" fontId="8" fillId="2" borderId="0" xfId="2" applyFont="1" applyFill="1" applyBorder="1" applyAlignment="1">
      <alignment horizontal="right" vertical="top"/>
    </xf>
    <xf numFmtId="49" fontId="8" fillId="2" borderId="2" xfId="0" applyNumberFormat="1" applyFont="1" applyFill="1" applyBorder="1" applyAlignment="1">
      <alignment horizontal="right"/>
    </xf>
    <xf numFmtId="49" fontId="8" fillId="2" borderId="2" xfId="2" applyNumberFormat="1" applyFont="1" applyFill="1" applyBorder="1" applyAlignment="1">
      <alignment horizontal="right" vertical="top"/>
    </xf>
    <xf numFmtId="49" fontId="8" fillId="2" borderId="0" xfId="2" applyNumberFormat="1" applyFont="1" applyFill="1" applyBorder="1" applyAlignment="1">
      <alignment horizontal="right" vertical="top"/>
    </xf>
    <xf numFmtId="49" fontId="8" fillId="0" borderId="0" xfId="2" applyNumberFormat="1" applyFont="1" applyBorder="1" applyAlignment="1">
      <alignment horizontal="right" vertical="top"/>
    </xf>
    <xf numFmtId="49" fontId="8" fillId="0" borderId="0" xfId="2" applyNumberFormat="1" applyFont="1" applyBorder="1" applyAlignment="1">
      <alignment vertical="top"/>
    </xf>
    <xf numFmtId="49" fontId="8" fillId="2" borderId="1" xfId="0" applyNumberFormat="1" applyFont="1" applyFill="1" applyBorder="1" applyAlignment="1">
      <alignment horizontal="right"/>
    </xf>
    <xf numFmtId="49" fontId="8" fillId="2" borderId="1" xfId="2" applyNumberFormat="1" applyFont="1" applyFill="1" applyBorder="1" applyAlignment="1">
      <alignment horizontal="right" vertical="top"/>
    </xf>
    <xf numFmtId="49" fontId="8" fillId="0" borderId="1" xfId="2" applyNumberFormat="1" applyFont="1" applyBorder="1" applyAlignment="1">
      <alignment horizontal="right" vertical="top"/>
    </xf>
    <xf numFmtId="164" fontId="8" fillId="0" borderId="0" xfId="2" applyFont="1" applyBorder="1" applyAlignment="1"/>
    <xf numFmtId="49" fontId="7" fillId="2" borderId="0" xfId="2" applyNumberFormat="1" applyFont="1" applyFill="1" applyBorder="1" applyAlignment="1">
      <alignment horizontal="left"/>
    </xf>
    <xf numFmtId="164" fontId="8" fillId="2" borderId="2" xfId="2" applyFont="1" applyFill="1" applyBorder="1" applyAlignment="1">
      <alignment horizontal="left" vertical="top"/>
    </xf>
    <xf numFmtId="165" fontId="16" fillId="0" borderId="0" xfId="2" applyNumberFormat="1" applyFont="1" applyBorder="1" applyAlignment="1">
      <alignment horizontal="right" vertical="center"/>
    </xf>
    <xf numFmtId="165" fontId="16" fillId="0" borderId="0" xfId="2" applyNumberFormat="1" applyFont="1" applyBorder="1" applyAlignment="1">
      <alignment vertical="center"/>
    </xf>
    <xf numFmtId="164" fontId="16" fillId="0" borderId="0" xfId="2" applyFont="1" applyBorder="1" applyAlignment="1">
      <alignment vertical="center"/>
    </xf>
    <xf numFmtId="165" fontId="16" fillId="0" borderId="0" xfId="0" applyNumberFormat="1" applyFont="1" applyBorder="1" applyAlignment="1">
      <alignment horizontal="right"/>
    </xf>
    <xf numFmtId="165" fontId="16" fillId="0" borderId="0" xfId="2" applyNumberFormat="1" applyFont="1" applyBorder="1" applyAlignment="1">
      <alignment horizontal="left" vertical="center"/>
    </xf>
    <xf numFmtId="165" fontId="17" fillId="0" borderId="0" xfId="2" applyNumberFormat="1" applyFont="1" applyBorder="1" applyAlignment="1">
      <alignment vertical="center"/>
    </xf>
    <xf numFmtId="164" fontId="17" fillId="0" borderId="0" xfId="2" applyFont="1" applyBorder="1" applyAlignment="1">
      <alignment vertical="center"/>
    </xf>
    <xf numFmtId="165" fontId="11" fillId="0" borderId="0" xfId="2" applyNumberFormat="1" applyFont="1" applyFill="1" applyBorder="1" applyAlignment="1">
      <alignment horizontal="right"/>
    </xf>
    <xf numFmtId="0" fontId="4" fillId="2" borderId="0" xfId="0" applyFont="1" applyFill="1" applyBorder="1" applyAlignment="1">
      <alignment horizontal="left"/>
    </xf>
    <xf numFmtId="165" fontId="12" fillId="0" borderId="0" xfId="2" applyNumberFormat="1" applyFont="1" applyBorder="1" applyAlignment="1">
      <alignment horizontal="right" vertical="center"/>
    </xf>
    <xf numFmtId="165" fontId="18" fillId="0" borderId="0" xfId="2" applyNumberFormat="1" applyFont="1" applyBorder="1" applyAlignment="1">
      <alignment horizontal="right" vertical="center"/>
    </xf>
    <xf numFmtId="165" fontId="4" fillId="0" borderId="0" xfId="2" applyNumberFormat="1" applyFont="1" applyBorder="1" applyAlignment="1">
      <alignment horizontal="right" vertical="center"/>
    </xf>
    <xf numFmtId="164" fontId="11" fillId="0" borderId="2" xfId="2" applyFont="1" applyFill="1" applyBorder="1" applyAlignment="1">
      <alignment horizontal="left" vertical="top"/>
    </xf>
    <xf numFmtId="164" fontId="11" fillId="0" borderId="0" xfId="2" applyFont="1" applyFill="1" applyBorder="1" applyAlignment="1">
      <alignment vertical="top"/>
    </xf>
    <xf numFmtId="164" fontId="11" fillId="0" borderId="0" xfId="2" applyFont="1" applyFill="1" applyBorder="1" applyAlignment="1">
      <alignment horizontal="left"/>
    </xf>
    <xf numFmtId="164" fontId="11" fillId="0" borderId="0" xfId="2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 wrapText="1"/>
    </xf>
    <xf numFmtId="165" fontId="11" fillId="0" borderId="0" xfId="3" applyNumberFormat="1" applyFont="1" applyFill="1" applyBorder="1" applyAlignment="1">
      <alignment horizontal="right"/>
    </xf>
    <xf numFmtId="165" fontId="11" fillId="0" borderId="0" xfId="2" applyNumberFormat="1" applyFont="1" applyFill="1" applyBorder="1" applyAlignment="1">
      <alignment horizontal="left"/>
    </xf>
    <xf numFmtId="164" fontId="11" fillId="0" borderId="2" xfId="2" applyFont="1" applyFill="1" applyBorder="1" applyAlignment="1">
      <alignment horizontal="right"/>
    </xf>
    <xf numFmtId="165" fontId="11" fillId="0" borderId="3" xfId="2" applyNumberFormat="1" applyFont="1" applyFill="1" applyBorder="1" applyAlignment="1">
      <alignment horizontal="right"/>
    </xf>
    <xf numFmtId="164" fontId="11" fillId="0" borderId="3" xfId="2" applyFont="1" applyFill="1" applyBorder="1" applyAlignment="1">
      <alignment horizontal="right"/>
    </xf>
    <xf numFmtId="165" fontId="11" fillId="0" borderId="2" xfId="3" applyNumberFormat="1" applyFont="1" applyFill="1" applyBorder="1" applyAlignment="1">
      <alignment horizontal="right"/>
    </xf>
    <xf numFmtId="165" fontId="11" fillId="0" borderId="2" xfId="2" applyNumberFormat="1" applyFont="1" applyFill="1" applyBorder="1" applyAlignment="1">
      <alignment horizontal="right"/>
    </xf>
    <xf numFmtId="165" fontId="11" fillId="0" borderId="0" xfId="1" applyNumberFormat="1" applyFont="1" applyFill="1" applyBorder="1" applyAlignment="1">
      <alignment horizontal="right"/>
    </xf>
    <xf numFmtId="165" fontId="11" fillId="0" borderId="0" xfId="2" applyNumberFormat="1" applyFont="1" applyFill="1" applyBorder="1" applyAlignment="1">
      <alignment horizontal="right" wrapText="1"/>
    </xf>
    <xf numFmtId="0" fontId="11" fillId="0" borderId="0" xfId="0" applyFont="1" applyFill="1" applyBorder="1" applyAlignment="1">
      <alignment horizontal="right"/>
    </xf>
    <xf numFmtId="165" fontId="11" fillId="0" borderId="1" xfId="1" applyNumberFormat="1" applyFont="1" applyFill="1" applyBorder="1" applyAlignment="1">
      <alignment horizontal="right"/>
    </xf>
    <xf numFmtId="165" fontId="11" fillId="0" borderId="1" xfId="3" applyNumberFormat="1" applyFont="1" applyFill="1" applyBorder="1" applyAlignment="1">
      <alignment horizontal="right"/>
    </xf>
    <xf numFmtId="165" fontId="15" fillId="0" borderId="0" xfId="0" applyNumberFormat="1" applyFont="1" applyAlignment="1">
      <alignment horizontal="left"/>
    </xf>
    <xf numFmtId="165" fontId="9" fillId="0" borderId="1" xfId="0" applyNumberFormat="1" applyFont="1" applyBorder="1" applyAlignment="1">
      <alignment horizontal="left"/>
    </xf>
    <xf numFmtId="165" fontId="9" fillId="0" borderId="0" xfId="0" applyNumberFormat="1" applyFont="1" applyAlignment="1">
      <alignment horizontal="left"/>
    </xf>
    <xf numFmtId="165" fontId="11" fillId="0" borderId="3" xfId="2" applyNumberFormat="1" applyFont="1" applyFill="1" applyBorder="1" applyAlignment="1">
      <alignment horizontal="right" vertical="top"/>
    </xf>
    <xf numFmtId="49" fontId="13" fillId="0" borderId="0" xfId="0" applyNumberFormat="1" applyFont="1" applyFill="1" applyBorder="1" applyAlignment="1">
      <alignment wrapText="1"/>
    </xf>
    <xf numFmtId="164" fontId="11" fillId="0" borderId="1" xfId="2" applyFont="1" applyFill="1" applyBorder="1" applyAlignment="1"/>
    <xf numFmtId="165" fontId="9" fillId="2" borderId="1" xfId="2" applyNumberFormat="1" applyFont="1" applyFill="1" applyBorder="1" applyAlignment="1">
      <alignment horizontal="right" vertical="top"/>
    </xf>
    <xf numFmtId="165" fontId="9" fillId="2" borderId="0" xfId="2" applyNumberFormat="1" applyFont="1" applyFill="1" applyBorder="1" applyAlignment="1">
      <alignment horizontal="right" vertical="top"/>
    </xf>
    <xf numFmtId="0" fontId="9" fillId="2" borderId="0" xfId="0" applyFont="1" applyFill="1" applyBorder="1" applyAlignment="1">
      <alignment horizontal="right"/>
    </xf>
    <xf numFmtId="165" fontId="9" fillId="2" borderId="0" xfId="0" applyNumberFormat="1" applyFont="1" applyFill="1" applyBorder="1" applyAlignment="1">
      <alignment horizontal="right"/>
    </xf>
    <xf numFmtId="164" fontId="9" fillId="2" borderId="1" xfId="2" applyFont="1" applyFill="1" applyBorder="1" applyAlignment="1">
      <alignment horizontal="left" vertical="top"/>
    </xf>
    <xf numFmtId="164" fontId="9" fillId="2" borderId="1" xfId="2" applyFont="1" applyFill="1" applyBorder="1" applyAlignment="1">
      <alignment horizontal="right" vertical="top"/>
    </xf>
    <xf numFmtId="165" fontId="9" fillId="2" borderId="1" xfId="2" applyNumberFormat="1" applyFont="1" applyFill="1" applyBorder="1" applyAlignment="1">
      <alignment vertical="top"/>
    </xf>
    <xf numFmtId="164" fontId="9" fillId="0" borderId="0" xfId="2" applyFont="1" applyBorder="1" applyAlignment="1">
      <alignment vertical="top"/>
    </xf>
    <xf numFmtId="164" fontId="9" fillId="2" borderId="1" xfId="2" applyFont="1" applyFill="1" applyBorder="1" applyAlignment="1">
      <alignment vertical="top"/>
    </xf>
    <xf numFmtId="0" fontId="9" fillId="2" borderId="1" xfId="0" applyFont="1" applyFill="1" applyBorder="1" applyAlignment="1">
      <alignment horizontal="right"/>
    </xf>
    <xf numFmtId="165" fontId="9" fillId="2" borderId="1" xfId="0" applyNumberFormat="1" applyFont="1" applyFill="1" applyBorder="1" applyAlignment="1"/>
    <xf numFmtId="49" fontId="13" fillId="0" borderId="0" xfId="0" applyNumberFormat="1" applyFont="1" applyFill="1" applyBorder="1" applyAlignment="1">
      <alignment horizontal="right" wrapText="1"/>
    </xf>
    <xf numFmtId="165" fontId="13" fillId="0" borderId="0" xfId="0" applyNumberFormat="1" applyFont="1" applyFill="1" applyAlignment="1">
      <alignment horizontal="right"/>
    </xf>
    <xf numFmtId="165" fontId="13" fillId="0" borderId="0" xfId="0" applyNumberFormat="1" applyFont="1" applyFill="1" applyAlignment="1"/>
    <xf numFmtId="164" fontId="13" fillId="0" borderId="0" xfId="2" applyFont="1" applyBorder="1" applyAlignment="1">
      <alignment horizontal="left"/>
    </xf>
    <xf numFmtId="165" fontId="13" fillId="0" borderId="0" xfId="0" applyNumberFormat="1" applyFont="1" applyAlignment="1">
      <alignment horizontal="left"/>
    </xf>
    <xf numFmtId="164" fontId="13" fillId="0" borderId="0" xfId="2" applyFont="1" applyBorder="1" applyAlignment="1">
      <alignment horizontal="right"/>
    </xf>
    <xf numFmtId="165" fontId="13" fillId="0" borderId="2" xfId="2" applyNumberFormat="1" applyFont="1" applyFill="1" applyBorder="1" applyAlignment="1">
      <alignment horizontal="right"/>
    </xf>
    <xf numFmtId="0" fontId="13" fillId="0" borderId="0" xfId="0" applyFont="1" applyBorder="1" applyAlignment="1">
      <alignment horizontal="right"/>
    </xf>
    <xf numFmtId="165" fontId="13" fillId="0" borderId="2" xfId="2" applyNumberFormat="1" applyFont="1" applyFill="1" applyBorder="1" applyAlignment="1">
      <alignment horizontal="left"/>
    </xf>
    <xf numFmtId="165" fontId="13" fillId="0" borderId="0" xfId="2" applyNumberFormat="1" applyFont="1" applyBorder="1" applyAlignment="1">
      <alignment horizontal="right"/>
    </xf>
    <xf numFmtId="164" fontId="13" fillId="0" borderId="0" xfId="2" applyFont="1" applyBorder="1" applyAlignment="1">
      <alignment horizontal="justify"/>
    </xf>
    <xf numFmtId="165" fontId="13" fillId="0" borderId="0" xfId="0" applyNumberFormat="1" applyFont="1" applyFill="1" applyBorder="1" applyAlignment="1">
      <alignment horizontal="right"/>
    </xf>
    <xf numFmtId="165" fontId="13" fillId="0" borderId="0" xfId="2" applyNumberFormat="1" applyFont="1" applyFill="1" applyBorder="1" applyAlignment="1">
      <alignment horizontal="left"/>
    </xf>
    <xf numFmtId="165" fontId="13" fillId="0" borderId="0" xfId="2" applyNumberFormat="1" applyFont="1" applyBorder="1" applyAlignment="1">
      <alignment horizontal="right" vertical="center"/>
    </xf>
    <xf numFmtId="164" fontId="13" fillId="0" borderId="0" xfId="2" applyFont="1" applyBorder="1" applyAlignment="1"/>
    <xf numFmtId="164" fontId="13" fillId="0" borderId="0" xfId="2" applyFont="1" applyBorder="1" applyAlignment="1">
      <alignment horizontal="left" vertical="center"/>
    </xf>
    <xf numFmtId="164" fontId="13" fillId="0" borderId="0" xfId="2" applyFont="1" applyBorder="1" applyAlignment="1">
      <alignment horizontal="right" vertical="center"/>
    </xf>
    <xf numFmtId="165" fontId="13" fillId="0" borderId="1" xfId="0" applyNumberFormat="1" applyFont="1" applyFill="1" applyBorder="1" applyAlignment="1">
      <alignment horizontal="right"/>
    </xf>
    <xf numFmtId="165" fontId="13" fillId="0" borderId="1" xfId="2" applyNumberFormat="1" applyFont="1" applyFill="1" applyBorder="1" applyAlignment="1">
      <alignment horizontal="left"/>
    </xf>
    <xf numFmtId="165" fontId="13" fillId="0" borderId="1" xfId="2" applyNumberFormat="1" applyFont="1" applyBorder="1" applyAlignment="1">
      <alignment horizontal="right"/>
    </xf>
    <xf numFmtId="165" fontId="13" fillId="0" borderId="3" xfId="2" applyNumberFormat="1" applyFont="1" applyBorder="1" applyAlignment="1"/>
    <xf numFmtId="164" fontId="13" fillId="0" borderId="1" xfId="2" applyFont="1" applyBorder="1" applyAlignment="1"/>
    <xf numFmtId="164" fontId="13" fillId="0" borderId="3" xfId="2" applyFont="1" applyBorder="1" applyAlignment="1"/>
    <xf numFmtId="49" fontId="13" fillId="0" borderId="0" xfId="0" applyNumberFormat="1" applyFont="1" applyFill="1" applyBorder="1" applyAlignment="1">
      <alignment horizontal="right" vertical="top" wrapText="1"/>
    </xf>
    <xf numFmtId="49" fontId="13" fillId="0" borderId="0" xfId="0" applyNumberFormat="1" applyFont="1" applyFill="1" applyBorder="1" applyAlignment="1">
      <alignment vertical="top" wrapText="1"/>
    </xf>
    <xf numFmtId="165" fontId="13" fillId="2" borderId="0" xfId="0" applyNumberFormat="1" applyFont="1" applyFill="1" applyBorder="1" applyAlignment="1">
      <alignment horizontal="right"/>
    </xf>
    <xf numFmtId="165" fontId="13" fillId="0" borderId="0" xfId="2" applyNumberFormat="1" applyFont="1" applyBorder="1" applyAlignment="1"/>
    <xf numFmtId="164" fontId="13" fillId="0" borderId="0" xfId="2" applyFont="1" applyBorder="1" applyAlignment="1">
      <alignment vertical="center"/>
    </xf>
    <xf numFmtId="164" fontId="13" fillId="0" borderId="0" xfId="2" applyFont="1" applyFill="1" applyBorder="1" applyAlignment="1">
      <alignment vertical="center"/>
    </xf>
    <xf numFmtId="165" fontId="13" fillId="0" borderId="0" xfId="2" applyNumberFormat="1" applyFont="1" applyBorder="1" applyAlignment="1">
      <alignment vertical="center"/>
    </xf>
    <xf numFmtId="165" fontId="11" fillId="0" borderId="3" xfId="2" applyNumberFormat="1" applyFont="1" applyBorder="1" applyAlignment="1">
      <alignment horizontal="right"/>
    </xf>
    <xf numFmtId="165" fontId="13" fillId="0" borderId="0" xfId="0" applyNumberFormat="1" applyFont="1" applyBorder="1" applyAlignment="1">
      <alignment horizontal="right"/>
    </xf>
    <xf numFmtId="165" fontId="13" fillId="0" borderId="0" xfId="2" applyNumberFormat="1" applyFont="1" applyBorder="1" applyAlignment="1">
      <alignment horizontal="left" vertical="center"/>
    </xf>
    <xf numFmtId="165" fontId="13" fillId="0" borderId="3" xfId="2" applyNumberFormat="1" applyFont="1" applyBorder="1" applyAlignment="1">
      <alignment horizontal="right" vertical="center"/>
    </xf>
    <xf numFmtId="164" fontId="13" fillId="2" borderId="2" xfId="2" applyFont="1" applyFill="1" applyBorder="1" applyAlignment="1"/>
    <xf numFmtId="165" fontId="13" fillId="0" borderId="2" xfId="0" applyNumberFormat="1" applyFont="1" applyFill="1" applyBorder="1" applyAlignment="1">
      <alignment horizontal="right"/>
    </xf>
    <xf numFmtId="164" fontId="13" fillId="2" borderId="2" xfId="2" applyFont="1" applyFill="1" applyBorder="1" applyAlignment="1">
      <alignment horizontal="right"/>
    </xf>
    <xf numFmtId="164" fontId="13" fillId="2" borderId="2" xfId="2" applyFont="1" applyFill="1" applyBorder="1" applyAlignment="1">
      <alignment horizontal="left"/>
    </xf>
    <xf numFmtId="165" fontId="13" fillId="2" borderId="2" xfId="2" applyNumberFormat="1" applyFont="1" applyFill="1" applyBorder="1" applyAlignment="1">
      <alignment horizontal="right"/>
    </xf>
    <xf numFmtId="164" fontId="13" fillId="2" borderId="1" xfId="2" applyFont="1" applyFill="1" applyBorder="1" applyAlignment="1"/>
    <xf numFmtId="165" fontId="13" fillId="2" borderId="1" xfId="0" applyNumberFormat="1" applyFont="1" applyFill="1" applyBorder="1" applyAlignment="1">
      <alignment horizontal="right"/>
    </xf>
    <xf numFmtId="164" fontId="13" fillId="2" borderId="1" xfId="2" applyFont="1" applyFill="1" applyBorder="1" applyAlignment="1">
      <alignment horizontal="right"/>
    </xf>
    <xf numFmtId="164" fontId="13" fillId="2" borderId="1" xfId="2" applyFont="1" applyFill="1" applyBorder="1" applyAlignment="1">
      <alignment horizontal="left"/>
    </xf>
    <xf numFmtId="165" fontId="13" fillId="2" borderId="1" xfId="2" applyNumberFormat="1" applyFont="1" applyFill="1" applyBorder="1" applyAlignment="1">
      <alignment horizontal="right"/>
    </xf>
    <xf numFmtId="49" fontId="13" fillId="0" borderId="1" xfId="0" applyNumberFormat="1" applyFont="1" applyFill="1" applyBorder="1" applyAlignment="1">
      <alignment horizontal="right" vertical="top" wrapText="1"/>
    </xf>
    <xf numFmtId="164" fontId="20" fillId="2" borderId="0" xfId="2" quotePrefix="1" applyFont="1" applyFill="1" applyBorder="1" applyAlignment="1">
      <alignment vertical="center"/>
    </xf>
    <xf numFmtId="0" fontId="20" fillId="2" borderId="0" xfId="0" applyFont="1" applyFill="1" applyBorder="1" applyAlignment="1">
      <alignment horizontal="left"/>
    </xf>
    <xf numFmtId="165" fontId="21" fillId="2" borderId="0" xfId="2" applyNumberFormat="1" applyFont="1" applyFill="1" applyBorder="1" applyAlignment="1">
      <alignment horizontal="left" vertical="center"/>
    </xf>
    <xf numFmtId="165" fontId="21" fillId="2" borderId="0" xfId="2" applyNumberFormat="1" applyFont="1" applyFill="1" applyBorder="1" applyAlignment="1">
      <alignment horizontal="right" vertical="center"/>
    </xf>
    <xf numFmtId="164" fontId="21" fillId="0" borderId="0" xfId="2" applyFont="1" applyBorder="1" applyAlignment="1">
      <alignment horizontal="right" vertical="center"/>
    </xf>
    <xf numFmtId="164" fontId="21" fillId="0" borderId="0" xfId="2" applyFont="1" applyBorder="1" applyAlignment="1">
      <alignment horizontal="left" vertical="center"/>
    </xf>
    <xf numFmtId="165" fontId="21" fillId="2" borderId="0" xfId="2" applyNumberFormat="1" applyFont="1" applyFill="1" applyBorder="1" applyAlignment="1">
      <alignment vertical="center"/>
    </xf>
    <xf numFmtId="0" fontId="21" fillId="2" borderId="0" xfId="0" applyFont="1" applyFill="1" applyBorder="1" applyAlignment="1"/>
    <xf numFmtId="164" fontId="20" fillId="2" borderId="0" xfId="2" applyFont="1" applyFill="1" applyBorder="1" applyAlignment="1">
      <alignment vertical="center"/>
    </xf>
    <xf numFmtId="164" fontId="20" fillId="2" borderId="0" xfId="2" applyFont="1" applyFill="1" applyBorder="1" applyAlignment="1">
      <alignment horizontal="left" vertical="center"/>
    </xf>
    <xf numFmtId="165" fontId="22" fillId="0" borderId="1" xfId="0" applyNumberFormat="1" applyFont="1" applyFill="1" applyBorder="1" applyAlignment="1">
      <alignment horizontal="right"/>
    </xf>
    <xf numFmtId="164" fontId="13" fillId="0" borderId="2" xfId="2" applyFont="1" applyFill="1" applyBorder="1" applyAlignment="1">
      <alignment horizontal="left"/>
    </xf>
    <xf numFmtId="164" fontId="13" fillId="0" borderId="2" xfId="2" applyFont="1" applyFill="1" applyBorder="1" applyAlignment="1" applyProtection="1">
      <alignment horizontal="left"/>
    </xf>
    <xf numFmtId="164" fontId="13" fillId="0" borderId="2" xfId="2" applyFont="1" applyFill="1" applyBorder="1" applyAlignment="1">
      <alignment horizontal="right"/>
    </xf>
    <xf numFmtId="164" fontId="13" fillId="0" borderId="0" xfId="2" applyFont="1" applyFill="1" applyBorder="1" applyAlignment="1">
      <alignment horizontal="left"/>
    </xf>
    <xf numFmtId="164" fontId="13" fillId="0" borderId="0" xfId="2" applyFont="1" applyFill="1" applyBorder="1" applyAlignment="1" applyProtection="1">
      <alignment horizontal="left"/>
    </xf>
    <xf numFmtId="164" fontId="13" fillId="0" borderId="0" xfId="2" applyFont="1" applyFill="1" applyBorder="1" applyAlignment="1">
      <alignment horizontal="right"/>
    </xf>
    <xf numFmtId="164" fontId="13" fillId="0" borderId="1" xfId="2" applyFont="1" applyFill="1" applyBorder="1" applyAlignment="1" applyProtection="1">
      <alignment horizontal="left"/>
    </xf>
    <xf numFmtId="164" fontId="13" fillId="0" borderId="1" xfId="2" applyFont="1" applyFill="1" applyBorder="1" applyAlignment="1">
      <alignment horizontal="right"/>
    </xf>
    <xf numFmtId="165" fontId="13" fillId="0" borderId="0" xfId="2" applyNumberFormat="1" applyFont="1" applyFill="1" applyBorder="1" applyAlignment="1">
      <alignment horizontal="right"/>
    </xf>
    <xf numFmtId="164" fontId="13" fillId="0" borderId="1" xfId="2" applyFont="1" applyFill="1" applyBorder="1" applyAlignment="1">
      <alignment horizontal="left"/>
    </xf>
    <xf numFmtId="165" fontId="13" fillId="0" borderId="1" xfId="2" applyNumberFormat="1" applyFont="1" applyFill="1" applyBorder="1" applyAlignment="1">
      <alignment horizontal="right"/>
    </xf>
    <xf numFmtId="165" fontId="10" fillId="2" borderId="1" xfId="2" applyNumberFormat="1" applyFont="1" applyFill="1" applyBorder="1" applyAlignment="1">
      <alignment horizontal="right"/>
    </xf>
    <xf numFmtId="165" fontId="11" fillId="0" borderId="1" xfId="0" applyNumberFormat="1" applyFont="1" applyFill="1" applyBorder="1" applyAlignment="1"/>
    <xf numFmtId="165" fontId="11" fillId="2" borderId="1" xfId="0" applyNumberFormat="1" applyFont="1" applyFill="1" applyBorder="1" applyAlignment="1">
      <alignment horizontal="right"/>
    </xf>
    <xf numFmtId="167" fontId="11" fillId="0" borderId="0" xfId="2" applyNumberFormat="1" applyFont="1" applyBorder="1" applyAlignment="1">
      <alignment vertical="center"/>
    </xf>
    <xf numFmtId="164" fontId="11" fillId="0" borderId="0" xfId="2" applyFont="1" applyBorder="1" applyAlignment="1">
      <alignment vertical="center"/>
    </xf>
    <xf numFmtId="165" fontId="11" fillId="0" borderId="3" xfId="2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left" vertical="top" wrapText="1"/>
    </xf>
    <xf numFmtId="165" fontId="5" fillId="0" borderId="0" xfId="2" applyNumberFormat="1" applyFont="1" applyFill="1" applyBorder="1" applyAlignment="1">
      <alignment horizontal="left"/>
    </xf>
    <xf numFmtId="165" fontId="5" fillId="2" borderId="0" xfId="0" applyNumberFormat="1" applyFont="1" applyFill="1" applyBorder="1" applyAlignment="1"/>
    <xf numFmtId="165" fontId="11" fillId="2" borderId="1" xfId="0" applyNumberFormat="1" applyFont="1" applyFill="1" applyBorder="1" applyAlignment="1"/>
    <xf numFmtId="165" fontId="5" fillId="2" borderId="1" xfId="0" applyNumberFormat="1" applyFont="1" applyFill="1" applyBorder="1" applyAlignment="1"/>
    <xf numFmtId="49" fontId="22" fillId="0" borderId="1" xfId="0" applyNumberFormat="1" applyFont="1" applyFill="1" applyBorder="1" applyAlignment="1">
      <alignment horizontal="right"/>
    </xf>
    <xf numFmtId="49" fontId="11" fillId="0" borderId="1" xfId="0" applyNumberFormat="1" applyFont="1" applyFill="1" applyBorder="1" applyAlignment="1">
      <alignment horizontal="right"/>
    </xf>
    <xf numFmtId="49" fontId="11" fillId="0" borderId="0" xfId="0" applyNumberFormat="1" applyFont="1" applyFill="1" applyBorder="1" applyAlignment="1">
      <alignment wrapText="1"/>
    </xf>
    <xf numFmtId="49" fontId="11" fillId="0" borderId="1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horizontal="right" wrapText="1"/>
    </xf>
    <xf numFmtId="49" fontId="11" fillId="0" borderId="1" xfId="0" applyNumberFormat="1" applyFont="1" applyFill="1" applyBorder="1" applyAlignment="1">
      <alignment horizontal="right" wrapText="1"/>
    </xf>
    <xf numFmtId="165" fontId="11" fillId="0" borderId="2" xfId="2" applyNumberFormat="1" applyFont="1" applyFill="1" applyBorder="1" applyAlignment="1">
      <alignment horizontal="center" vertical="center"/>
    </xf>
    <xf numFmtId="165" fontId="11" fillId="0" borderId="0" xfId="2" applyNumberFormat="1" applyFont="1" applyFill="1" applyBorder="1" applyAlignment="1">
      <alignment horizontal="center" vertical="center"/>
    </xf>
    <xf numFmtId="165" fontId="11" fillId="0" borderId="3" xfId="2" applyNumberFormat="1" applyFont="1" applyFill="1" applyBorder="1" applyAlignment="1">
      <alignment horizontal="center"/>
    </xf>
    <xf numFmtId="165" fontId="8" fillId="2" borderId="2" xfId="2" applyNumberFormat="1" applyFont="1" applyFill="1" applyBorder="1" applyAlignment="1">
      <alignment horizontal="center" vertical="top"/>
    </xf>
    <xf numFmtId="49" fontId="8" fillId="0" borderId="0" xfId="0" applyNumberFormat="1" applyFont="1" applyFill="1" applyBorder="1" applyAlignment="1">
      <alignment wrapText="1"/>
    </xf>
    <xf numFmtId="49" fontId="8" fillId="0" borderId="1" xfId="0" applyNumberFormat="1" applyFont="1" applyFill="1" applyBorder="1" applyAlignment="1">
      <alignment wrapText="1"/>
    </xf>
    <xf numFmtId="49" fontId="8" fillId="0" borderId="2" xfId="0" applyNumberFormat="1" applyFont="1" applyFill="1" applyBorder="1" applyAlignment="1">
      <alignment horizontal="right" wrapText="1"/>
    </xf>
    <xf numFmtId="49" fontId="8" fillId="0" borderId="0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right" wrapText="1"/>
    </xf>
  </cellXfs>
  <cellStyles count="4">
    <cellStyle name="Normal" xfId="0" builtinId="0"/>
    <cellStyle name="Normal_rot mld" xfId="1"/>
    <cellStyle name="Normal_rot mld (r)" xfId="2"/>
    <cellStyle name="Normal_rot mld (r) COP" xfId="3"/>
  </cellStyles>
  <dxfs count="3">
    <dxf>
      <font>
        <condense val="0"/>
        <extend val="0"/>
        <color indexed="9"/>
      </font>
    </dxf>
    <dxf>
      <font>
        <condense val="0"/>
        <extend val="0"/>
        <color indexed="63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wnload%20Chrome/serviciu%20lucru/activit%20sapt%209%20-%2013%20noiemb%202020/BROSURA%20CN%202017-2018/BROSURA%202017%20-%202018%20romana/TII%202017%20si%202018%20plus%20PRELUCRARI/PRELUCRARI%20TII/Anul%202018_prelucra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I 2018 pr.crt. "/>
      <sheetName val="TII 2018 preturi 2017"/>
    </sheetNames>
    <sheetDataSet>
      <sheetData sheetId="0" refreshError="1"/>
      <sheetData sheetId="1" refreshError="1">
        <row r="106">
          <cell r="F106">
            <v>1703363.8000000005</v>
          </cell>
        </row>
        <row r="185">
          <cell r="AL185">
            <v>0</v>
          </cell>
          <cell r="AM185">
            <v>30.2</v>
          </cell>
          <cell r="AN185">
            <v>358.9</v>
          </cell>
          <cell r="AO185">
            <v>0</v>
          </cell>
          <cell r="AP185">
            <v>0</v>
          </cell>
          <cell r="AQ185">
            <v>0</v>
          </cell>
          <cell r="AR185">
            <v>0</v>
          </cell>
          <cell r="AS185">
            <v>0</v>
          </cell>
          <cell r="AT185">
            <v>74</v>
          </cell>
          <cell r="AU185">
            <v>0</v>
          </cell>
          <cell r="AV185">
            <v>0</v>
          </cell>
          <cell r="AW185">
            <v>92.2</v>
          </cell>
          <cell r="AX185">
            <v>0</v>
          </cell>
          <cell r="AY185">
            <v>0</v>
          </cell>
          <cell r="AZ185">
            <v>0</v>
          </cell>
          <cell r="BA185">
            <v>0</v>
          </cell>
          <cell r="BB185">
            <v>0</v>
          </cell>
          <cell r="BC185">
            <v>13.5</v>
          </cell>
        </row>
        <row r="186">
          <cell r="AL186">
            <v>0</v>
          </cell>
          <cell r="AM186">
            <v>0</v>
          </cell>
          <cell r="AN186">
            <v>0</v>
          </cell>
          <cell r="AO186">
            <v>0</v>
          </cell>
          <cell r="AP186">
            <v>0</v>
          </cell>
          <cell r="AQ186">
            <v>0</v>
          </cell>
          <cell r="AR186">
            <v>0</v>
          </cell>
          <cell r="AS186">
            <v>1.3</v>
          </cell>
          <cell r="AT186">
            <v>2.2999999999999998</v>
          </cell>
          <cell r="AU186">
            <v>0</v>
          </cell>
          <cell r="AV186">
            <v>1.7</v>
          </cell>
          <cell r="AW186">
            <v>2</v>
          </cell>
          <cell r="AX186">
            <v>0.3</v>
          </cell>
          <cell r="AY186">
            <v>0</v>
          </cell>
          <cell r="AZ186">
            <v>0.2</v>
          </cell>
          <cell r="BA186">
            <v>0</v>
          </cell>
          <cell r="BB186">
            <v>0</v>
          </cell>
          <cell r="BC186">
            <v>0</v>
          </cell>
        </row>
        <row r="187">
          <cell r="AL187">
            <v>5587.1</v>
          </cell>
          <cell r="AM187">
            <v>836.8</v>
          </cell>
          <cell r="AN187">
            <v>8375.1</v>
          </cell>
          <cell r="AO187">
            <v>97.6</v>
          </cell>
          <cell r="AP187">
            <v>188.7</v>
          </cell>
          <cell r="AQ187">
            <v>379.5</v>
          </cell>
          <cell r="AR187">
            <v>100.2</v>
          </cell>
          <cell r="AS187">
            <v>97.7</v>
          </cell>
          <cell r="AT187">
            <v>890.8</v>
          </cell>
          <cell r="AU187">
            <v>16.5</v>
          </cell>
          <cell r="AV187">
            <v>403.9</v>
          </cell>
          <cell r="AW187">
            <v>528.5</v>
          </cell>
          <cell r="AX187">
            <v>543.9</v>
          </cell>
          <cell r="AY187">
            <v>913.7</v>
          </cell>
          <cell r="AZ187">
            <v>2311.6</v>
          </cell>
          <cell r="BA187">
            <v>29.2</v>
          </cell>
          <cell r="BB187">
            <v>423.1</v>
          </cell>
          <cell r="BC187">
            <v>1218.9000000000001</v>
          </cell>
        </row>
        <row r="188">
          <cell r="AL188">
            <v>3069.2</v>
          </cell>
          <cell r="AM188">
            <v>516.1</v>
          </cell>
          <cell r="AN188">
            <v>139.4</v>
          </cell>
          <cell r="AO188">
            <v>370.7</v>
          </cell>
          <cell r="AP188">
            <v>81.599999999999994</v>
          </cell>
          <cell r="AQ188">
            <v>162.4</v>
          </cell>
          <cell r="AR188">
            <v>44</v>
          </cell>
          <cell r="AS188">
            <v>107.5</v>
          </cell>
          <cell r="AT188">
            <v>554.5</v>
          </cell>
          <cell r="AU188">
            <v>69.8</v>
          </cell>
          <cell r="AV188">
            <v>220.9</v>
          </cell>
          <cell r="AW188">
            <v>263.5</v>
          </cell>
          <cell r="AX188">
            <v>727.2</v>
          </cell>
          <cell r="AY188">
            <v>65.3</v>
          </cell>
          <cell r="AZ188">
            <v>1442.1</v>
          </cell>
          <cell r="BA188">
            <v>65</v>
          </cell>
          <cell r="BB188">
            <v>86.5</v>
          </cell>
          <cell r="BC188">
            <v>598.70000000000005</v>
          </cell>
        </row>
        <row r="189">
          <cell r="AL189">
            <v>5185.5</v>
          </cell>
          <cell r="AM189">
            <v>718.5</v>
          </cell>
          <cell r="AN189">
            <v>100.3</v>
          </cell>
          <cell r="AO189">
            <v>751.3</v>
          </cell>
          <cell r="AP189">
            <v>225.2</v>
          </cell>
          <cell r="AQ189">
            <v>160.30000000000001</v>
          </cell>
          <cell r="AR189">
            <v>277</v>
          </cell>
          <cell r="AS189">
            <v>482.3</v>
          </cell>
          <cell r="AT189">
            <v>490.8</v>
          </cell>
          <cell r="AU189">
            <v>25.7</v>
          </cell>
          <cell r="AV189">
            <v>176.4</v>
          </cell>
          <cell r="AW189">
            <v>224.4</v>
          </cell>
          <cell r="AX189">
            <v>643</v>
          </cell>
          <cell r="AY189">
            <v>924.5</v>
          </cell>
          <cell r="AZ189">
            <v>275.5</v>
          </cell>
          <cell r="BA189">
            <v>10.6</v>
          </cell>
          <cell r="BB189">
            <v>457.1</v>
          </cell>
          <cell r="BC189">
            <v>202.6</v>
          </cell>
        </row>
        <row r="190">
          <cell r="AL190">
            <v>8457.7999999999993</v>
          </cell>
          <cell r="AM190">
            <v>6756</v>
          </cell>
          <cell r="AN190">
            <v>72.7</v>
          </cell>
          <cell r="AO190">
            <v>46.9</v>
          </cell>
          <cell r="AP190">
            <v>91.5</v>
          </cell>
          <cell r="AQ190">
            <v>183.9</v>
          </cell>
          <cell r="AR190">
            <v>98</v>
          </cell>
          <cell r="AS190">
            <v>94.7</v>
          </cell>
          <cell r="AT190">
            <v>509.2</v>
          </cell>
          <cell r="AU190">
            <v>10.3</v>
          </cell>
          <cell r="AV190">
            <v>196.4</v>
          </cell>
          <cell r="AW190">
            <v>256.60000000000002</v>
          </cell>
          <cell r="AX190">
            <v>278.89999999999998</v>
          </cell>
          <cell r="AY190">
            <v>19.5</v>
          </cell>
          <cell r="AZ190">
            <v>76.8</v>
          </cell>
          <cell r="BA190">
            <v>9.9</v>
          </cell>
          <cell r="BB190">
            <v>130.69999999999999</v>
          </cell>
          <cell r="BC190">
            <v>415.1</v>
          </cell>
        </row>
        <row r="191">
          <cell r="AL191">
            <v>7303.7</v>
          </cell>
          <cell r="AM191">
            <v>1172.7</v>
          </cell>
          <cell r="AN191">
            <v>205.3</v>
          </cell>
          <cell r="AO191">
            <v>312.3</v>
          </cell>
          <cell r="AP191">
            <v>16</v>
          </cell>
          <cell r="AQ191">
            <v>0</v>
          </cell>
          <cell r="AR191">
            <v>78.099999999999994</v>
          </cell>
          <cell r="AS191">
            <v>2250.8000000000002</v>
          </cell>
          <cell r="AT191">
            <v>472.6</v>
          </cell>
          <cell r="AU191">
            <v>55.8</v>
          </cell>
          <cell r="AV191">
            <v>25.4</v>
          </cell>
          <cell r="AW191">
            <v>0</v>
          </cell>
          <cell r="AX191">
            <v>299.8</v>
          </cell>
          <cell r="AY191">
            <v>238.9</v>
          </cell>
          <cell r="AZ191">
            <v>1142.4000000000001</v>
          </cell>
          <cell r="BA191">
            <v>40.700000000000003</v>
          </cell>
          <cell r="BB191">
            <v>86.9</v>
          </cell>
          <cell r="BC191">
            <v>128.19999999999999</v>
          </cell>
        </row>
        <row r="192">
          <cell r="AL192">
            <v>0</v>
          </cell>
          <cell r="AM192">
            <v>0</v>
          </cell>
          <cell r="AN192">
            <v>0</v>
          </cell>
          <cell r="AO192">
            <v>0</v>
          </cell>
          <cell r="AP192">
            <v>0</v>
          </cell>
          <cell r="AQ192">
            <v>0</v>
          </cell>
          <cell r="AR192">
            <v>0</v>
          </cell>
          <cell r="AS192">
            <v>0</v>
          </cell>
          <cell r="AT192">
            <v>0</v>
          </cell>
          <cell r="AU192">
            <v>7.9</v>
          </cell>
          <cell r="AV192">
            <v>357.9</v>
          </cell>
          <cell r="AW192">
            <v>0</v>
          </cell>
          <cell r="AX192">
            <v>0</v>
          </cell>
          <cell r="AY192">
            <v>7</v>
          </cell>
          <cell r="AZ192">
            <v>9772.5</v>
          </cell>
          <cell r="BA192">
            <v>269.89999999999998</v>
          </cell>
          <cell r="BB192">
            <v>0</v>
          </cell>
          <cell r="BC192">
            <v>0</v>
          </cell>
        </row>
        <row r="193">
          <cell r="AL193">
            <v>2997.6</v>
          </cell>
          <cell r="AM193">
            <v>5992</v>
          </cell>
          <cell r="AN193">
            <v>86.8</v>
          </cell>
          <cell r="AO193">
            <v>85.2</v>
          </cell>
          <cell r="AP193">
            <v>781.7</v>
          </cell>
          <cell r="AQ193">
            <v>146.6</v>
          </cell>
          <cell r="AR193">
            <v>102.3</v>
          </cell>
          <cell r="AS193">
            <v>901.6</v>
          </cell>
          <cell r="AT193">
            <v>561.20000000000005</v>
          </cell>
          <cell r="AU193">
            <v>51.5</v>
          </cell>
          <cell r="AV193">
            <v>157.69999999999999</v>
          </cell>
          <cell r="AW193">
            <v>203.8</v>
          </cell>
          <cell r="AX193">
            <v>60.4</v>
          </cell>
          <cell r="AY193">
            <v>187.4</v>
          </cell>
          <cell r="AZ193">
            <v>59.7</v>
          </cell>
          <cell r="BA193">
            <v>5.5</v>
          </cell>
          <cell r="BB193">
            <v>427.9</v>
          </cell>
          <cell r="BC193">
            <v>135.9</v>
          </cell>
        </row>
        <row r="194">
          <cell r="AL194">
            <v>588</v>
          </cell>
          <cell r="AM194">
            <v>3478.3</v>
          </cell>
          <cell r="AN194">
            <v>17.3</v>
          </cell>
          <cell r="AO194">
            <v>39.700000000000003</v>
          </cell>
          <cell r="AP194">
            <v>1101.9000000000001</v>
          </cell>
          <cell r="AQ194">
            <v>0</v>
          </cell>
          <cell r="AR194">
            <v>0</v>
          </cell>
          <cell r="AS194">
            <v>270.8</v>
          </cell>
          <cell r="AT194">
            <v>772.4</v>
          </cell>
          <cell r="AU194">
            <v>109.9</v>
          </cell>
          <cell r="AV194">
            <v>203.7</v>
          </cell>
          <cell r="AW194">
            <v>246.6</v>
          </cell>
          <cell r="AX194">
            <v>0</v>
          </cell>
          <cell r="AY194">
            <v>11</v>
          </cell>
          <cell r="AZ194">
            <v>28.7</v>
          </cell>
          <cell r="BA194">
            <v>0</v>
          </cell>
          <cell r="BB194">
            <v>353.7</v>
          </cell>
          <cell r="BC194">
            <v>90.6</v>
          </cell>
        </row>
        <row r="195">
          <cell r="AL195">
            <v>4001.6</v>
          </cell>
          <cell r="AM195">
            <v>773.2</v>
          </cell>
          <cell r="AN195">
            <v>31</v>
          </cell>
          <cell r="AO195">
            <v>48.1</v>
          </cell>
          <cell r="AP195">
            <v>1617.6</v>
          </cell>
          <cell r="AQ195">
            <v>2801.5</v>
          </cell>
          <cell r="AR195">
            <v>319.89999999999998</v>
          </cell>
          <cell r="AS195">
            <v>119.4</v>
          </cell>
          <cell r="AT195">
            <v>257.39999999999998</v>
          </cell>
          <cell r="AU195">
            <v>225.8</v>
          </cell>
          <cell r="AV195">
            <v>122.6</v>
          </cell>
          <cell r="AW195">
            <v>168</v>
          </cell>
          <cell r="AX195">
            <v>81.599999999999994</v>
          </cell>
          <cell r="AY195">
            <v>24.3</v>
          </cell>
          <cell r="AZ195">
            <v>800.8</v>
          </cell>
          <cell r="BA195">
            <v>31.9</v>
          </cell>
          <cell r="BB195">
            <v>68.599999999999994</v>
          </cell>
          <cell r="BC195">
            <v>139.9</v>
          </cell>
        </row>
        <row r="196">
          <cell r="AL196">
            <v>1536.9</v>
          </cell>
          <cell r="AM196">
            <v>1269.0999999999999</v>
          </cell>
          <cell r="AN196">
            <v>47.3</v>
          </cell>
          <cell r="AO196">
            <v>0</v>
          </cell>
          <cell r="AP196">
            <v>765.4</v>
          </cell>
          <cell r="AQ196">
            <v>551</v>
          </cell>
          <cell r="AR196">
            <v>0</v>
          </cell>
          <cell r="AS196">
            <v>37.6</v>
          </cell>
          <cell r="AT196">
            <v>67.099999999999994</v>
          </cell>
          <cell r="AU196">
            <v>246.5</v>
          </cell>
          <cell r="AV196">
            <v>0</v>
          </cell>
          <cell r="AW196">
            <v>29.7</v>
          </cell>
          <cell r="AX196">
            <v>19.5</v>
          </cell>
          <cell r="AY196">
            <v>11.7</v>
          </cell>
          <cell r="AZ196">
            <v>30.4</v>
          </cell>
          <cell r="BA196">
            <v>0</v>
          </cell>
          <cell r="BB196">
            <v>55.5</v>
          </cell>
          <cell r="BC196">
            <v>66.099999999999994</v>
          </cell>
        </row>
        <row r="197">
          <cell r="AL197">
            <v>31.6</v>
          </cell>
          <cell r="AM197">
            <v>816.6</v>
          </cell>
          <cell r="AN197">
            <v>0</v>
          </cell>
          <cell r="AO197">
            <v>0.8</v>
          </cell>
          <cell r="AP197">
            <v>4.8</v>
          </cell>
          <cell r="AQ197">
            <v>0</v>
          </cell>
          <cell r="AR197">
            <v>0</v>
          </cell>
          <cell r="AS197">
            <v>4.5999999999999996</v>
          </cell>
          <cell r="AT197">
            <v>10</v>
          </cell>
          <cell r="AU197">
            <v>1.3</v>
          </cell>
          <cell r="AV197">
            <v>3.2</v>
          </cell>
          <cell r="AW197">
            <v>5.5</v>
          </cell>
          <cell r="AX197">
            <v>0</v>
          </cell>
          <cell r="AY197">
            <v>0</v>
          </cell>
          <cell r="AZ197">
            <v>0</v>
          </cell>
          <cell r="BA197">
            <v>0</v>
          </cell>
          <cell r="BB197">
            <v>2.6</v>
          </cell>
          <cell r="BC197">
            <v>1</v>
          </cell>
        </row>
        <row r="198">
          <cell r="AL198">
            <v>1698.9</v>
          </cell>
          <cell r="AM198">
            <v>20041.3</v>
          </cell>
          <cell r="AN198">
            <v>47.6</v>
          </cell>
          <cell r="AO198">
            <v>0</v>
          </cell>
          <cell r="AP198">
            <v>230.9</v>
          </cell>
          <cell r="AQ198">
            <v>0</v>
          </cell>
          <cell r="AR198">
            <v>0</v>
          </cell>
          <cell r="AS198">
            <v>358.5</v>
          </cell>
          <cell r="AT198">
            <v>1506.1</v>
          </cell>
          <cell r="AU198">
            <v>38.1</v>
          </cell>
          <cell r="AV198">
            <v>682.8</v>
          </cell>
          <cell r="AW198">
            <v>923.5</v>
          </cell>
          <cell r="AX198">
            <v>106.9</v>
          </cell>
          <cell r="AY198">
            <v>111.2</v>
          </cell>
          <cell r="AZ198">
            <v>65.099999999999994</v>
          </cell>
          <cell r="BA198">
            <v>0</v>
          </cell>
          <cell r="BB198">
            <v>102.3</v>
          </cell>
          <cell r="BC198">
            <v>477.9</v>
          </cell>
        </row>
        <row r="199">
          <cell r="AL199">
            <v>2105.1999999999998</v>
          </cell>
          <cell r="AM199">
            <v>3541</v>
          </cell>
          <cell r="AN199">
            <v>230.7</v>
          </cell>
          <cell r="AO199">
            <v>53.5</v>
          </cell>
          <cell r="AP199">
            <v>875</v>
          </cell>
          <cell r="AQ199">
            <v>30.8</v>
          </cell>
          <cell r="AR199">
            <v>527.4</v>
          </cell>
          <cell r="AS199">
            <v>1170.9000000000001</v>
          </cell>
          <cell r="AT199">
            <v>398.8</v>
          </cell>
          <cell r="AU199">
            <v>36</v>
          </cell>
          <cell r="AV199">
            <v>191.1</v>
          </cell>
          <cell r="AW199">
            <v>133.9</v>
          </cell>
          <cell r="AX199">
            <v>113</v>
          </cell>
          <cell r="AY199">
            <v>131.9</v>
          </cell>
          <cell r="AZ199">
            <v>191.2</v>
          </cell>
          <cell r="BA199">
            <v>4.2</v>
          </cell>
          <cell r="BB199">
            <v>76.7</v>
          </cell>
          <cell r="BC199">
            <v>126</v>
          </cell>
        </row>
        <row r="200">
          <cell r="AL200">
            <v>3794.7</v>
          </cell>
          <cell r="AM200">
            <v>1760.7</v>
          </cell>
          <cell r="AN200">
            <v>620.70000000000005</v>
          </cell>
          <cell r="AO200">
            <v>104.5</v>
          </cell>
          <cell r="AP200">
            <v>404.1</v>
          </cell>
          <cell r="AQ200">
            <v>812.1</v>
          </cell>
          <cell r="AR200">
            <v>537.1</v>
          </cell>
          <cell r="AS200">
            <v>731.2</v>
          </cell>
          <cell r="AT200">
            <v>1320</v>
          </cell>
          <cell r="AU200">
            <v>45.1</v>
          </cell>
          <cell r="AV200">
            <v>866.1</v>
          </cell>
          <cell r="AW200">
            <v>1045.9000000000001</v>
          </cell>
          <cell r="AX200">
            <v>113.6</v>
          </cell>
          <cell r="AY200">
            <v>151.30000000000001</v>
          </cell>
          <cell r="AZ200">
            <v>225.2</v>
          </cell>
          <cell r="BA200">
            <v>24.4</v>
          </cell>
          <cell r="BB200">
            <v>293.8</v>
          </cell>
          <cell r="BC200">
            <v>446.9</v>
          </cell>
        </row>
        <row r="201">
          <cell r="AL201">
            <v>396</v>
          </cell>
          <cell r="AM201">
            <v>330.7</v>
          </cell>
          <cell r="AN201">
            <v>434.9</v>
          </cell>
          <cell r="AO201">
            <v>48.1</v>
          </cell>
          <cell r="AP201">
            <v>86.4</v>
          </cell>
          <cell r="AQ201">
            <v>171.4</v>
          </cell>
          <cell r="AR201">
            <v>54.6</v>
          </cell>
          <cell r="AS201">
            <v>76.7</v>
          </cell>
          <cell r="AT201">
            <v>320.39999999999998</v>
          </cell>
          <cell r="AU201">
            <v>8.6999999999999993</v>
          </cell>
          <cell r="AV201">
            <v>182</v>
          </cell>
          <cell r="AW201">
            <v>240.3</v>
          </cell>
          <cell r="AX201">
            <v>14.7</v>
          </cell>
          <cell r="AY201">
            <v>503.1</v>
          </cell>
          <cell r="AZ201">
            <v>1092.8</v>
          </cell>
          <cell r="BA201">
            <v>8.1999999999999993</v>
          </cell>
          <cell r="BB201">
            <v>82.4</v>
          </cell>
          <cell r="BC201">
            <v>129.5</v>
          </cell>
        </row>
        <row r="202">
          <cell r="AL202">
            <v>3316.4</v>
          </cell>
          <cell r="AM202">
            <v>3256.4</v>
          </cell>
          <cell r="AN202">
            <v>568.5</v>
          </cell>
          <cell r="AO202">
            <v>97.5</v>
          </cell>
          <cell r="AP202">
            <v>485</v>
          </cell>
          <cell r="AQ202">
            <v>321.10000000000002</v>
          </cell>
          <cell r="AR202">
            <v>258.89999999999998</v>
          </cell>
          <cell r="AS202">
            <v>1371.3</v>
          </cell>
          <cell r="AT202">
            <v>674.3</v>
          </cell>
          <cell r="AU202">
            <v>35.200000000000003</v>
          </cell>
          <cell r="AV202">
            <v>342.4</v>
          </cell>
          <cell r="AW202">
            <v>482</v>
          </cell>
          <cell r="AX202">
            <v>1498</v>
          </cell>
          <cell r="AY202">
            <v>408.6</v>
          </cell>
          <cell r="AZ202">
            <v>529.20000000000005</v>
          </cell>
          <cell r="BA202">
            <v>14.3</v>
          </cell>
          <cell r="BB202">
            <v>641.4</v>
          </cell>
          <cell r="BC202">
            <v>269.7</v>
          </cell>
        </row>
        <row r="203">
          <cell r="AL203">
            <v>4487.3999999999996</v>
          </cell>
          <cell r="AM203">
            <v>1908.7</v>
          </cell>
          <cell r="AN203">
            <v>64.3</v>
          </cell>
          <cell r="AO203">
            <v>18.899999999999999</v>
          </cell>
          <cell r="AP203">
            <v>443.4</v>
          </cell>
          <cell r="AQ203">
            <v>74</v>
          </cell>
          <cell r="AR203">
            <v>17.399999999999999</v>
          </cell>
          <cell r="AS203">
            <v>19.100000000000001</v>
          </cell>
          <cell r="AT203">
            <v>137.6</v>
          </cell>
          <cell r="AU203">
            <v>4.2</v>
          </cell>
          <cell r="AV203">
            <v>79</v>
          </cell>
          <cell r="AW203">
            <v>103.2</v>
          </cell>
          <cell r="AX203">
            <v>111</v>
          </cell>
          <cell r="AY203">
            <v>53.3</v>
          </cell>
          <cell r="AZ203">
            <v>458.9</v>
          </cell>
          <cell r="BA203">
            <v>2.8</v>
          </cell>
          <cell r="BB203">
            <v>35.700000000000003</v>
          </cell>
          <cell r="BC203">
            <v>55.5</v>
          </cell>
        </row>
        <row r="204">
          <cell r="AL204">
            <v>8861.9</v>
          </cell>
          <cell r="AM204">
            <v>1189.5</v>
          </cell>
          <cell r="AN204">
            <v>67.7</v>
          </cell>
          <cell r="AO204">
            <v>31</v>
          </cell>
          <cell r="AP204">
            <v>357.5</v>
          </cell>
          <cell r="AQ204">
            <v>120.8</v>
          </cell>
          <cell r="AR204">
            <v>231.8</v>
          </cell>
          <cell r="AS204">
            <v>77.5</v>
          </cell>
          <cell r="AT204">
            <v>323.3</v>
          </cell>
          <cell r="AU204">
            <v>14.8</v>
          </cell>
          <cell r="AV204">
            <v>131.4</v>
          </cell>
          <cell r="AW204">
            <v>392.8</v>
          </cell>
          <cell r="AX204">
            <v>522.5</v>
          </cell>
          <cell r="AY204">
            <v>68.400000000000006</v>
          </cell>
          <cell r="AZ204">
            <v>215.8</v>
          </cell>
          <cell r="BA204">
            <v>4.4000000000000004</v>
          </cell>
          <cell r="BB204">
            <v>89.3</v>
          </cell>
          <cell r="BC204">
            <v>307.8</v>
          </cell>
        </row>
        <row r="205">
          <cell r="AL205">
            <v>2116.5</v>
          </cell>
          <cell r="AM205">
            <v>973.9</v>
          </cell>
          <cell r="AN205">
            <v>122.7</v>
          </cell>
          <cell r="AO205">
            <v>34.9</v>
          </cell>
          <cell r="AP205">
            <v>308.3</v>
          </cell>
          <cell r="AQ205">
            <v>146.4</v>
          </cell>
          <cell r="AR205">
            <v>183.3</v>
          </cell>
          <cell r="AS205">
            <v>308.39999999999998</v>
          </cell>
          <cell r="AT205">
            <v>344.3</v>
          </cell>
          <cell r="AU205">
            <v>15.6</v>
          </cell>
          <cell r="AV205">
            <v>156.80000000000001</v>
          </cell>
          <cell r="AW205">
            <v>360.2</v>
          </cell>
          <cell r="AX205">
            <v>982.1</v>
          </cell>
          <cell r="AY205">
            <v>352.2</v>
          </cell>
          <cell r="AZ205">
            <v>397.9</v>
          </cell>
          <cell r="BA205">
            <v>7.4</v>
          </cell>
          <cell r="BB205">
            <v>61.8</v>
          </cell>
          <cell r="BC205">
            <v>231.5</v>
          </cell>
        </row>
        <row r="206">
          <cell r="AL206">
            <v>2608.1999999999998</v>
          </cell>
          <cell r="AM206">
            <v>683.2</v>
          </cell>
          <cell r="AN206">
            <v>737.4</v>
          </cell>
          <cell r="AO206">
            <v>597.1</v>
          </cell>
          <cell r="AP206">
            <v>426</v>
          </cell>
          <cell r="AQ206">
            <v>250.2</v>
          </cell>
          <cell r="AR206">
            <v>495.3</v>
          </cell>
          <cell r="AS206">
            <v>428.1</v>
          </cell>
          <cell r="AT206">
            <v>491.8</v>
          </cell>
          <cell r="AU206">
            <v>35.4</v>
          </cell>
          <cell r="AV206">
            <v>256.8</v>
          </cell>
          <cell r="AW206">
            <v>286.89999999999998</v>
          </cell>
          <cell r="AX206">
            <v>701</v>
          </cell>
          <cell r="AY206">
            <v>1000.9</v>
          </cell>
          <cell r="AZ206">
            <v>327.60000000000002</v>
          </cell>
          <cell r="BA206">
            <v>15.3</v>
          </cell>
          <cell r="BB206">
            <v>1053.5</v>
          </cell>
          <cell r="BC206">
            <v>236.3</v>
          </cell>
        </row>
        <row r="207">
          <cell r="AL207">
            <v>3459.9</v>
          </cell>
          <cell r="AM207">
            <v>1227.7</v>
          </cell>
          <cell r="AN207">
            <v>103.1</v>
          </cell>
          <cell r="AO207">
            <v>248.2</v>
          </cell>
          <cell r="AP207">
            <v>945.7</v>
          </cell>
          <cell r="AQ207">
            <v>124.4</v>
          </cell>
          <cell r="AR207">
            <v>461.4</v>
          </cell>
          <cell r="AS207">
            <v>858.3</v>
          </cell>
          <cell r="AT207">
            <v>319</v>
          </cell>
          <cell r="AU207">
            <v>19.2</v>
          </cell>
          <cell r="AV207">
            <v>128.19999999999999</v>
          </cell>
          <cell r="AW207">
            <v>314.89999999999998</v>
          </cell>
          <cell r="AX207">
            <v>330.1</v>
          </cell>
          <cell r="AY207">
            <v>36.799999999999997</v>
          </cell>
          <cell r="AZ207">
            <v>57.1</v>
          </cell>
          <cell r="BA207">
            <v>2.9</v>
          </cell>
          <cell r="BB207">
            <v>60.9</v>
          </cell>
          <cell r="BC207">
            <v>157.6</v>
          </cell>
        </row>
        <row r="208">
          <cell r="AL208">
            <v>5830.9</v>
          </cell>
          <cell r="AM208">
            <v>1825.9</v>
          </cell>
          <cell r="AN208">
            <v>130.30000000000001</v>
          </cell>
          <cell r="AO208">
            <v>40.299999999999997</v>
          </cell>
          <cell r="AP208">
            <v>81.3</v>
          </cell>
          <cell r="AQ208">
            <v>946.7</v>
          </cell>
          <cell r="AR208">
            <v>1930.5</v>
          </cell>
          <cell r="AS208">
            <v>809.3</v>
          </cell>
          <cell r="AT208">
            <v>1543.9</v>
          </cell>
          <cell r="AU208">
            <v>147.9</v>
          </cell>
          <cell r="AV208">
            <v>164.7</v>
          </cell>
          <cell r="AW208">
            <v>221.4</v>
          </cell>
          <cell r="AX208">
            <v>640.1</v>
          </cell>
          <cell r="AY208">
            <v>332.5</v>
          </cell>
          <cell r="AZ208">
            <v>536.1</v>
          </cell>
          <cell r="BA208">
            <v>6.3</v>
          </cell>
          <cell r="BB208">
            <v>77.7</v>
          </cell>
          <cell r="BC208">
            <v>119.6</v>
          </cell>
        </row>
        <row r="209">
          <cell r="AL209">
            <v>6927.9</v>
          </cell>
          <cell r="AM209">
            <v>1899.7</v>
          </cell>
          <cell r="AN209">
            <v>302.7</v>
          </cell>
          <cell r="AO209">
            <v>130.19999999999999</v>
          </cell>
          <cell r="AP209">
            <v>388.2</v>
          </cell>
          <cell r="AQ209">
            <v>557.20000000000005</v>
          </cell>
          <cell r="AR209">
            <v>2331.9</v>
          </cell>
          <cell r="AS209">
            <v>2489.1</v>
          </cell>
          <cell r="AT209">
            <v>910.3</v>
          </cell>
          <cell r="AU209">
            <v>23.8</v>
          </cell>
          <cell r="AV209">
            <v>520.6</v>
          </cell>
          <cell r="AW209">
            <v>865.1</v>
          </cell>
          <cell r="AX209">
            <v>164.8</v>
          </cell>
          <cell r="AY209">
            <v>175.2</v>
          </cell>
          <cell r="AZ209">
            <v>179.5</v>
          </cell>
          <cell r="BA209">
            <v>31.1</v>
          </cell>
          <cell r="BB209">
            <v>303.89999999999998</v>
          </cell>
          <cell r="BC209">
            <v>429.9</v>
          </cell>
        </row>
        <row r="210">
          <cell r="AL210">
            <v>12768.7</v>
          </cell>
          <cell r="AM210">
            <v>398.4</v>
          </cell>
          <cell r="AN210">
            <v>73.599999999999994</v>
          </cell>
          <cell r="AO210">
            <v>32.1</v>
          </cell>
          <cell r="AP210">
            <v>148.9</v>
          </cell>
          <cell r="AQ210">
            <v>0</v>
          </cell>
          <cell r="AR210">
            <v>3.5</v>
          </cell>
          <cell r="AS210">
            <v>354.2</v>
          </cell>
          <cell r="AT210">
            <v>181.5</v>
          </cell>
          <cell r="AU210">
            <v>16.5</v>
          </cell>
          <cell r="AV210">
            <v>0</v>
          </cell>
          <cell r="AW210">
            <v>0</v>
          </cell>
          <cell r="AX210">
            <v>380.9</v>
          </cell>
          <cell r="AY210">
            <v>70</v>
          </cell>
          <cell r="AZ210">
            <v>341.9</v>
          </cell>
          <cell r="BA210">
            <v>0</v>
          </cell>
          <cell r="BB210">
            <v>82</v>
          </cell>
          <cell r="BC210">
            <v>237.5</v>
          </cell>
        </row>
        <row r="211">
          <cell r="AL211">
            <v>6818.4</v>
          </cell>
          <cell r="AM211">
            <v>3469.4</v>
          </cell>
          <cell r="AN211">
            <v>284.89999999999998</v>
          </cell>
          <cell r="AO211">
            <v>756.6</v>
          </cell>
          <cell r="AP211">
            <v>1669.9</v>
          </cell>
          <cell r="AQ211">
            <v>2202.4</v>
          </cell>
          <cell r="AR211">
            <v>877.5</v>
          </cell>
          <cell r="AS211">
            <v>2374.4</v>
          </cell>
          <cell r="AT211">
            <v>6026.5</v>
          </cell>
          <cell r="AU211">
            <v>185.2</v>
          </cell>
          <cell r="AV211">
            <v>3507.2</v>
          </cell>
          <cell r="AW211">
            <v>4332.7</v>
          </cell>
          <cell r="AX211">
            <v>194.8</v>
          </cell>
          <cell r="AY211">
            <v>183.9</v>
          </cell>
          <cell r="AZ211">
            <v>441.9</v>
          </cell>
          <cell r="BA211">
            <v>85.6</v>
          </cell>
          <cell r="BB211">
            <v>1569.4</v>
          </cell>
          <cell r="BC211">
            <v>2577.1</v>
          </cell>
        </row>
        <row r="212">
          <cell r="AL212">
            <v>0</v>
          </cell>
          <cell r="AM212">
            <v>0</v>
          </cell>
          <cell r="AN212">
            <v>0</v>
          </cell>
          <cell r="AO212">
            <v>0</v>
          </cell>
          <cell r="AP212">
            <v>0</v>
          </cell>
          <cell r="AQ212">
            <v>0</v>
          </cell>
          <cell r="AR212">
            <v>0</v>
          </cell>
          <cell r="AS212">
            <v>0</v>
          </cell>
          <cell r="AT212">
            <v>0</v>
          </cell>
          <cell r="AU212">
            <v>0</v>
          </cell>
          <cell r="AV212">
            <v>0</v>
          </cell>
          <cell r="AW212">
            <v>0</v>
          </cell>
          <cell r="AX212">
            <v>0</v>
          </cell>
          <cell r="AY212">
            <v>0</v>
          </cell>
          <cell r="AZ212">
            <v>0</v>
          </cell>
          <cell r="BA212">
            <v>0</v>
          </cell>
          <cell r="BB212">
            <v>0</v>
          </cell>
          <cell r="BC212">
            <v>0</v>
          </cell>
        </row>
        <row r="213">
          <cell r="AL213">
            <v>5000.1000000000004</v>
          </cell>
          <cell r="AM213">
            <v>1655.2</v>
          </cell>
          <cell r="AN213">
            <v>86.5</v>
          </cell>
          <cell r="AO213">
            <v>264.60000000000002</v>
          </cell>
          <cell r="AP213">
            <v>499.8</v>
          </cell>
          <cell r="AQ213">
            <v>1006.1</v>
          </cell>
          <cell r="AR213">
            <v>271.5</v>
          </cell>
          <cell r="AS213">
            <v>721</v>
          </cell>
          <cell r="AT213">
            <v>1854.3</v>
          </cell>
          <cell r="AU213">
            <v>55.7</v>
          </cell>
          <cell r="AV213">
            <v>1053.7</v>
          </cell>
          <cell r="AW213">
            <v>1378.5</v>
          </cell>
          <cell r="AX213">
            <v>58.7</v>
          </cell>
          <cell r="AY213">
            <v>56.4</v>
          </cell>
          <cell r="AZ213">
            <v>133.9</v>
          </cell>
          <cell r="BA213">
            <v>42.3</v>
          </cell>
          <cell r="BB213">
            <v>477.7</v>
          </cell>
          <cell r="BC213">
            <v>776.9</v>
          </cell>
        </row>
        <row r="214">
          <cell r="AL214">
            <v>4233.8</v>
          </cell>
          <cell r="AM214">
            <v>3417.1</v>
          </cell>
          <cell r="AN214">
            <v>176.8</v>
          </cell>
          <cell r="AO214">
            <v>537.70000000000005</v>
          </cell>
          <cell r="AP214">
            <v>1062.8</v>
          </cell>
          <cell r="AQ214">
            <v>2082</v>
          </cell>
          <cell r="AR214">
            <v>571.79999999999995</v>
          </cell>
          <cell r="AS214">
            <v>1482.6</v>
          </cell>
          <cell r="AT214">
            <v>3770.6</v>
          </cell>
          <cell r="AU214">
            <v>118.8</v>
          </cell>
          <cell r="AV214">
            <v>2216.5</v>
          </cell>
          <cell r="AW214">
            <v>2787.8</v>
          </cell>
          <cell r="AX214">
            <v>122.4</v>
          </cell>
          <cell r="AY214">
            <v>114.8</v>
          </cell>
          <cell r="AZ214">
            <v>274.39999999999998</v>
          </cell>
          <cell r="BA214">
            <v>79.3</v>
          </cell>
          <cell r="BB214">
            <v>975.7</v>
          </cell>
          <cell r="BC214">
            <v>1589.5</v>
          </cell>
        </row>
        <row r="215">
          <cell r="AL215">
            <v>0</v>
          </cell>
          <cell r="AM215">
            <v>0</v>
          </cell>
          <cell r="AN215">
            <v>0</v>
          </cell>
          <cell r="AO215">
            <v>0</v>
          </cell>
          <cell r="AP215">
            <v>0</v>
          </cell>
          <cell r="AQ215">
            <v>0</v>
          </cell>
          <cell r="AR215">
            <v>0</v>
          </cell>
          <cell r="AS215">
            <v>0</v>
          </cell>
          <cell r="AT215">
            <v>0</v>
          </cell>
          <cell r="AU215">
            <v>0</v>
          </cell>
          <cell r="AV215">
            <v>0</v>
          </cell>
          <cell r="AW215">
            <v>0</v>
          </cell>
          <cell r="AX215">
            <v>0</v>
          </cell>
          <cell r="AY215">
            <v>0</v>
          </cell>
          <cell r="AZ215">
            <v>0</v>
          </cell>
          <cell r="BA215">
            <v>0</v>
          </cell>
          <cell r="BB215">
            <v>0</v>
          </cell>
          <cell r="BC215">
            <v>0</v>
          </cell>
        </row>
        <row r="216">
          <cell r="AL216">
            <v>1105.8</v>
          </cell>
          <cell r="AM216">
            <v>852.1</v>
          </cell>
          <cell r="AN216">
            <v>45.8</v>
          </cell>
          <cell r="AO216">
            <v>133.69999999999999</v>
          </cell>
          <cell r="AP216">
            <v>276.39999999999998</v>
          </cell>
          <cell r="AQ216">
            <v>515.79999999999995</v>
          </cell>
          <cell r="AR216">
            <v>143.1</v>
          </cell>
          <cell r="AS216">
            <v>380.5</v>
          </cell>
          <cell r="AT216">
            <v>943.4</v>
          </cell>
          <cell r="AU216">
            <v>30.6</v>
          </cell>
          <cell r="AV216">
            <v>575.70000000000005</v>
          </cell>
          <cell r="AW216">
            <v>712.1</v>
          </cell>
          <cell r="AX216">
            <v>30.7</v>
          </cell>
          <cell r="AY216">
            <v>29.9</v>
          </cell>
          <cell r="AZ216">
            <v>70.8</v>
          </cell>
          <cell r="BA216">
            <v>24.3</v>
          </cell>
          <cell r="BB216">
            <v>252.8</v>
          </cell>
          <cell r="BC216">
            <v>417.1</v>
          </cell>
        </row>
        <row r="217">
          <cell r="AL217">
            <v>1188</v>
          </cell>
          <cell r="AM217">
            <v>929</v>
          </cell>
          <cell r="AN217">
            <v>42.2</v>
          </cell>
          <cell r="AO217">
            <v>156.19999999999999</v>
          </cell>
          <cell r="AP217">
            <v>276.10000000000002</v>
          </cell>
          <cell r="AQ217">
            <v>564.29999999999995</v>
          </cell>
          <cell r="AR217">
            <v>155.4</v>
          </cell>
          <cell r="AS217">
            <v>412.8</v>
          </cell>
          <cell r="AT217">
            <v>1058.2</v>
          </cell>
          <cell r="AU217">
            <v>25.6</v>
          </cell>
          <cell r="AV217">
            <v>589.1</v>
          </cell>
          <cell r="AW217">
            <v>802.3</v>
          </cell>
          <cell r="AX217">
            <v>37.799999999999997</v>
          </cell>
          <cell r="AY217">
            <v>32.5</v>
          </cell>
          <cell r="AZ217">
            <v>79.8</v>
          </cell>
          <cell r="BA217">
            <v>15.9</v>
          </cell>
          <cell r="BB217">
            <v>288</v>
          </cell>
          <cell r="BC217">
            <v>447.5</v>
          </cell>
        </row>
        <row r="218">
          <cell r="AL218">
            <v>0</v>
          </cell>
          <cell r="AM218">
            <v>0</v>
          </cell>
          <cell r="AN218">
            <v>0</v>
          </cell>
          <cell r="AO218">
            <v>0</v>
          </cell>
          <cell r="AP218">
            <v>0</v>
          </cell>
          <cell r="AQ218">
            <v>0</v>
          </cell>
          <cell r="AR218">
            <v>0</v>
          </cell>
          <cell r="AS218">
            <v>0</v>
          </cell>
          <cell r="AT218">
            <v>0</v>
          </cell>
          <cell r="AU218">
            <v>0</v>
          </cell>
          <cell r="AV218">
            <v>0</v>
          </cell>
          <cell r="AW218">
            <v>0</v>
          </cell>
          <cell r="AX218">
            <v>0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</row>
        <row r="219">
          <cell r="AL219">
            <v>216.6</v>
          </cell>
          <cell r="AM219">
            <v>167.8</v>
          </cell>
          <cell r="AN219">
            <v>2213.4</v>
          </cell>
          <cell r="AO219">
            <v>26.6</v>
          </cell>
          <cell r="AP219">
            <v>54.4</v>
          </cell>
          <cell r="AQ219">
            <v>99.9</v>
          </cell>
          <cell r="AR219">
            <v>25.5</v>
          </cell>
          <cell r="AS219">
            <v>74.599999999999994</v>
          </cell>
          <cell r="AT219">
            <v>184.2</v>
          </cell>
          <cell r="AU219">
            <v>6.3</v>
          </cell>
          <cell r="AV219">
            <v>115.7</v>
          </cell>
          <cell r="AW219">
            <v>138</v>
          </cell>
          <cell r="AX219">
            <v>593</v>
          </cell>
          <cell r="AY219">
            <v>866.1</v>
          </cell>
          <cell r="AZ219">
            <v>13.7</v>
          </cell>
          <cell r="BA219">
            <v>3.5</v>
          </cell>
          <cell r="BB219">
            <v>1720.5</v>
          </cell>
          <cell r="BC219">
            <v>82.5</v>
          </cell>
        </row>
        <row r="220">
          <cell r="AL220">
            <v>323.8</v>
          </cell>
          <cell r="AM220">
            <v>2038</v>
          </cell>
          <cell r="AN220">
            <v>1135.7</v>
          </cell>
          <cell r="AO220">
            <v>39</v>
          </cell>
          <cell r="AP220">
            <v>80.599999999999994</v>
          </cell>
          <cell r="AQ220">
            <v>150.9</v>
          </cell>
          <cell r="AR220">
            <v>45.1</v>
          </cell>
          <cell r="AS220">
            <v>111</v>
          </cell>
          <cell r="AT220">
            <v>274.7</v>
          </cell>
          <cell r="AU220">
            <v>9</v>
          </cell>
          <cell r="AV220">
            <v>166.7</v>
          </cell>
          <cell r="AW220">
            <v>208.1</v>
          </cell>
          <cell r="AX220">
            <v>874.8</v>
          </cell>
          <cell r="AY220">
            <v>418.2</v>
          </cell>
          <cell r="AZ220">
            <v>2657.4</v>
          </cell>
          <cell r="BA220">
            <v>128.30000000000001</v>
          </cell>
          <cell r="BB220">
            <v>73.5</v>
          </cell>
          <cell r="BC220">
            <v>122.5</v>
          </cell>
        </row>
        <row r="221">
          <cell r="AL221">
            <v>0</v>
          </cell>
          <cell r="AM221">
            <v>0</v>
          </cell>
          <cell r="AN221">
            <v>0</v>
          </cell>
          <cell r="AO221">
            <v>0</v>
          </cell>
          <cell r="AP221">
            <v>0</v>
          </cell>
          <cell r="AQ221">
            <v>0</v>
          </cell>
          <cell r="AR221">
            <v>0</v>
          </cell>
          <cell r="AS221">
            <v>0</v>
          </cell>
          <cell r="AT221">
            <v>0</v>
          </cell>
          <cell r="AU221">
            <v>0</v>
          </cell>
          <cell r="AV221">
            <v>0</v>
          </cell>
          <cell r="AW221">
            <v>0</v>
          </cell>
          <cell r="AX221">
            <v>0</v>
          </cell>
          <cell r="AY221">
            <v>0</v>
          </cell>
          <cell r="AZ221">
            <v>0</v>
          </cell>
          <cell r="BA221">
            <v>0</v>
          </cell>
          <cell r="BB221">
            <v>0</v>
          </cell>
          <cell r="BC221">
            <v>0</v>
          </cell>
        </row>
        <row r="224">
          <cell r="AL224">
            <v>116018.1</v>
          </cell>
          <cell r="AM224">
            <v>73925.2</v>
          </cell>
          <cell r="AN224">
            <v>16923.599999999999</v>
          </cell>
          <cell r="AO224">
            <v>5103.3</v>
          </cell>
          <cell r="AP224">
            <v>13975.1</v>
          </cell>
          <cell r="AQ224">
            <v>14561.7</v>
          </cell>
          <cell r="AR224">
            <v>10142.5</v>
          </cell>
          <cell r="AS224">
            <v>18977.8</v>
          </cell>
          <cell r="AT224">
            <v>27245.5</v>
          </cell>
          <cell r="AU224">
            <v>1692.7</v>
          </cell>
          <cell r="AV224">
            <v>13796.3</v>
          </cell>
          <cell r="AW224">
            <v>17750.400000000001</v>
          </cell>
          <cell r="AX224">
            <v>10245.5</v>
          </cell>
          <cell r="AY224">
            <v>7500.5</v>
          </cell>
          <cell r="AZ224">
            <v>24230.9</v>
          </cell>
          <cell r="BA224">
            <v>963.2</v>
          </cell>
          <cell r="BB224">
            <v>10411.6</v>
          </cell>
          <cell r="BC224">
            <v>12249.3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4"/>
  <sheetViews>
    <sheetView showGridLines="0" showZeros="0" tabSelected="1" workbookViewId="0">
      <selection activeCell="H1" sqref="H1"/>
    </sheetView>
  </sheetViews>
  <sheetFormatPr defaultColWidth="6.7109375" defaultRowHeight="12.75"/>
  <cols>
    <col min="1" max="1" width="5" style="61" customWidth="1"/>
    <col min="2" max="2" width="34.140625" style="111" customWidth="1"/>
    <col min="3" max="3" width="8.7109375" style="28" customWidth="1"/>
    <col min="4" max="4" width="8.42578125" style="28" customWidth="1"/>
    <col min="5" max="5" width="8" style="28" customWidth="1"/>
    <col min="6" max="6" width="9.42578125" style="28" customWidth="1"/>
    <col min="7" max="7" width="12" style="28" customWidth="1"/>
    <col min="8" max="8" width="8.28515625" style="28" customWidth="1"/>
    <col min="9" max="9" width="7.7109375" style="58" customWidth="1"/>
    <col min="10" max="10" width="8.5703125" style="28" customWidth="1"/>
    <col min="11" max="11" width="10.140625" style="28" customWidth="1"/>
    <col min="12" max="12" width="11.140625" style="28" customWidth="1"/>
    <col min="13" max="13" width="12" style="28" customWidth="1"/>
    <col min="14" max="14" width="8.42578125" style="28" customWidth="1"/>
    <col min="15" max="15" width="10" style="28" customWidth="1"/>
    <col min="16" max="16" width="10.5703125" style="28" customWidth="1"/>
    <col min="17" max="18" width="8" style="28" customWidth="1"/>
    <col min="19" max="19" width="7.28515625" style="28" customWidth="1"/>
    <col min="20" max="20" width="7.7109375" style="28" customWidth="1"/>
    <col min="21" max="21" width="6.7109375" style="28" customWidth="1"/>
    <col min="22" max="22" width="7.7109375" style="28" customWidth="1"/>
    <col min="23" max="23" width="7.28515625" style="28" customWidth="1"/>
    <col min="24" max="25" width="7.140625" style="28" customWidth="1"/>
    <col min="26" max="26" width="7.7109375" style="28" customWidth="1"/>
    <col min="27" max="27" width="8.5703125" style="28" customWidth="1"/>
    <col min="28" max="28" width="6.42578125" style="28" customWidth="1"/>
    <col min="29" max="29" width="6.5703125" style="28" customWidth="1"/>
    <col min="30" max="30" width="8" style="28" customWidth="1"/>
    <col min="31" max="31" width="6.42578125" style="28" customWidth="1"/>
    <col min="32" max="16384" width="6.7109375" style="29"/>
  </cols>
  <sheetData>
    <row r="1" spans="1:31" s="51" customFormat="1" ht="14.25" customHeight="1">
      <c r="A1" s="53" t="s">
        <v>189</v>
      </c>
      <c r="B1" s="109"/>
      <c r="C1" s="47"/>
      <c r="D1" s="47"/>
      <c r="E1" s="47"/>
      <c r="F1" s="47"/>
      <c r="G1" s="47"/>
      <c r="H1" s="47"/>
      <c r="I1" s="53" t="s">
        <v>189</v>
      </c>
      <c r="J1" s="48"/>
      <c r="K1" s="47"/>
      <c r="L1" s="47"/>
      <c r="M1" s="47"/>
      <c r="N1" s="47"/>
      <c r="O1" s="47"/>
      <c r="P1" s="47"/>
      <c r="Q1" s="47"/>
      <c r="R1" s="47"/>
      <c r="S1" s="53" t="s">
        <v>189</v>
      </c>
      <c r="T1" s="49"/>
      <c r="U1" s="47"/>
      <c r="V1" s="50"/>
      <c r="W1" s="47"/>
      <c r="X1" s="47"/>
      <c r="Y1" s="47"/>
      <c r="Z1" s="47"/>
      <c r="AA1" s="47"/>
      <c r="AB1" s="47"/>
      <c r="AC1" s="47"/>
      <c r="AD1" s="47"/>
      <c r="AE1" s="47"/>
    </row>
    <row r="2" spans="1:31" s="51" customFormat="1" ht="14.25" customHeight="1">
      <c r="A2" s="52" t="s">
        <v>0</v>
      </c>
      <c r="B2" s="109"/>
      <c r="C2" s="47"/>
      <c r="D2" s="47"/>
      <c r="E2" s="47"/>
      <c r="F2" s="47"/>
      <c r="G2" s="47"/>
      <c r="H2" s="47"/>
      <c r="I2" s="52" t="s">
        <v>0</v>
      </c>
      <c r="J2" s="48"/>
      <c r="K2" s="47"/>
      <c r="L2" s="47"/>
      <c r="M2" s="47"/>
      <c r="N2" s="47"/>
      <c r="O2" s="47"/>
      <c r="P2" s="47"/>
      <c r="Q2" s="47"/>
      <c r="R2" s="47"/>
      <c r="S2" s="52" t="s">
        <v>0</v>
      </c>
      <c r="U2" s="47"/>
      <c r="V2" s="50"/>
      <c r="W2" s="47"/>
      <c r="X2" s="47"/>
      <c r="Y2" s="47"/>
      <c r="Z2" s="47"/>
      <c r="AA2" s="47"/>
      <c r="AB2" s="47"/>
      <c r="AC2" s="47"/>
      <c r="AD2" s="47"/>
      <c r="AE2" s="47"/>
    </row>
    <row r="3" spans="1:31" s="33" customFormat="1" ht="9" customHeight="1">
      <c r="A3" s="54"/>
      <c r="B3" s="110"/>
      <c r="C3" s="30"/>
      <c r="D3" s="30"/>
      <c r="E3" s="30"/>
      <c r="F3" s="30"/>
      <c r="G3" s="30"/>
      <c r="H3" s="30" t="s">
        <v>1</v>
      </c>
      <c r="I3" s="54"/>
      <c r="J3" s="30"/>
      <c r="K3" s="30"/>
      <c r="L3" s="30"/>
      <c r="M3" s="30"/>
      <c r="N3" s="30"/>
      <c r="O3" s="30"/>
      <c r="P3" s="30"/>
      <c r="Q3" s="30"/>
      <c r="R3" s="30" t="s">
        <v>1</v>
      </c>
      <c r="S3" s="31"/>
      <c r="T3" s="32"/>
      <c r="U3" s="31"/>
      <c r="V3" s="32"/>
      <c r="W3" s="32"/>
      <c r="X3" s="32"/>
      <c r="Y3" s="32"/>
      <c r="Z3" s="32"/>
      <c r="AA3" s="32"/>
      <c r="AB3" s="32"/>
      <c r="AC3" s="32"/>
      <c r="AD3" s="32"/>
      <c r="AE3" s="32" t="s">
        <v>1</v>
      </c>
    </row>
    <row r="4" spans="1:31" s="93" customFormat="1" ht="12" customHeight="1">
      <c r="A4" s="92"/>
      <c r="B4" s="92"/>
      <c r="C4" s="112"/>
      <c r="D4" s="198"/>
      <c r="E4" s="198" t="s">
        <v>2</v>
      </c>
      <c r="F4" s="112"/>
      <c r="G4" s="112"/>
      <c r="H4" s="112"/>
      <c r="I4" s="210" t="s">
        <v>2</v>
      </c>
      <c r="J4" s="210"/>
      <c r="K4" s="210"/>
      <c r="L4" s="210"/>
      <c r="M4" s="210"/>
      <c r="N4" s="210"/>
      <c r="O4" s="210"/>
      <c r="P4" s="210"/>
      <c r="Q4" s="210"/>
      <c r="R4" s="210"/>
      <c r="S4" s="211" t="s">
        <v>3</v>
      </c>
      <c r="T4" s="211"/>
      <c r="U4" s="211"/>
      <c r="V4" s="211"/>
      <c r="W4" s="211"/>
      <c r="X4" s="211"/>
      <c r="Y4" s="211"/>
      <c r="Z4" s="211"/>
      <c r="AA4" s="211"/>
      <c r="AB4" s="211"/>
      <c r="AC4" s="211"/>
      <c r="AD4" s="211"/>
      <c r="AE4" s="211"/>
    </row>
    <row r="5" spans="1:31" s="95" customFormat="1" ht="11.1" customHeight="1">
      <c r="A5" s="94"/>
      <c r="B5" s="94"/>
      <c r="C5" s="87" t="s">
        <v>106</v>
      </c>
      <c r="D5" s="87" t="s">
        <v>106</v>
      </c>
      <c r="E5" s="96" t="s">
        <v>109</v>
      </c>
      <c r="F5" s="97" t="s">
        <v>106</v>
      </c>
      <c r="G5" s="99" t="s">
        <v>157</v>
      </c>
      <c r="H5" s="97" t="s">
        <v>106</v>
      </c>
      <c r="I5" s="98"/>
      <c r="J5" s="102" t="s">
        <v>106</v>
      </c>
      <c r="K5" s="99" t="s">
        <v>119</v>
      </c>
      <c r="L5" s="100"/>
      <c r="M5" s="101"/>
      <c r="N5" s="100" t="s">
        <v>132</v>
      </c>
      <c r="O5" s="100"/>
      <c r="P5" s="102" t="s">
        <v>126</v>
      </c>
      <c r="Q5" s="103" t="s">
        <v>130</v>
      </c>
      <c r="R5" s="87"/>
      <c r="S5" s="103" t="s">
        <v>133</v>
      </c>
      <c r="T5" s="212" t="s">
        <v>166</v>
      </c>
      <c r="U5" s="212"/>
      <c r="V5" s="212"/>
      <c r="W5" s="212"/>
      <c r="X5" s="212"/>
      <c r="Y5" s="212"/>
      <c r="Z5" s="103" t="s">
        <v>140</v>
      </c>
      <c r="AA5" s="103" t="s">
        <v>143</v>
      </c>
      <c r="AB5" s="103" t="s">
        <v>144</v>
      </c>
      <c r="AC5" s="87" t="s">
        <v>180</v>
      </c>
      <c r="AE5" s="87"/>
    </row>
    <row r="6" spans="1:31" s="95" customFormat="1" ht="11.1" customHeight="1">
      <c r="A6" s="94"/>
      <c r="B6" s="94"/>
      <c r="C6" s="87" t="s">
        <v>107</v>
      </c>
      <c r="D6" s="87" t="s">
        <v>113</v>
      </c>
      <c r="E6" s="95" t="s">
        <v>115</v>
      </c>
      <c r="F6" s="104" t="s">
        <v>107</v>
      </c>
      <c r="G6" s="95" t="s">
        <v>158</v>
      </c>
      <c r="H6" s="104" t="s">
        <v>162</v>
      </c>
      <c r="I6" s="98"/>
      <c r="J6" s="104" t="s">
        <v>162</v>
      </c>
      <c r="K6" s="97" t="s">
        <v>117</v>
      </c>
      <c r="L6" s="97" t="s">
        <v>120</v>
      </c>
      <c r="M6" s="104" t="s">
        <v>123</v>
      </c>
      <c r="N6" s="103" t="s">
        <v>38</v>
      </c>
      <c r="O6" s="103" t="s">
        <v>85</v>
      </c>
      <c r="P6" s="104" t="s">
        <v>127</v>
      </c>
      <c r="Q6" s="97" t="s">
        <v>131</v>
      </c>
      <c r="R6" s="87" t="s">
        <v>5</v>
      </c>
      <c r="S6" s="87" t="s">
        <v>134</v>
      </c>
      <c r="T6" s="87" t="s">
        <v>148</v>
      </c>
      <c r="U6" s="103" t="s">
        <v>136</v>
      </c>
      <c r="V6" s="212" t="s">
        <v>137</v>
      </c>
      <c r="W6" s="212"/>
      <c r="X6" s="212"/>
      <c r="Y6" s="87" t="s">
        <v>5</v>
      </c>
      <c r="Z6" s="87" t="s">
        <v>177</v>
      </c>
      <c r="AA6" s="105" t="s">
        <v>117</v>
      </c>
      <c r="AB6" s="87" t="s">
        <v>107</v>
      </c>
      <c r="AC6" s="87" t="s">
        <v>181</v>
      </c>
      <c r="AD6" s="87" t="s">
        <v>5</v>
      </c>
      <c r="AE6" s="87"/>
    </row>
    <row r="7" spans="1:31" s="95" customFormat="1" ht="11.1" customHeight="1">
      <c r="A7" s="206" t="s">
        <v>176</v>
      </c>
      <c r="B7" s="94"/>
      <c r="C7" s="87" t="s">
        <v>108</v>
      </c>
      <c r="D7" s="95" t="s">
        <v>114</v>
      </c>
      <c r="E7" s="106" t="s">
        <v>110</v>
      </c>
      <c r="F7" s="97" t="s">
        <v>111</v>
      </c>
      <c r="G7" s="95" t="s">
        <v>159</v>
      </c>
      <c r="H7" s="97"/>
      <c r="I7" s="206" t="s">
        <v>176</v>
      </c>
      <c r="J7" s="97"/>
      <c r="K7" s="95" t="s">
        <v>118</v>
      </c>
      <c r="L7" s="104" t="s">
        <v>121</v>
      </c>
      <c r="M7" s="97" t="s">
        <v>170</v>
      </c>
      <c r="N7" s="97"/>
      <c r="O7" s="97" t="s">
        <v>172</v>
      </c>
      <c r="P7" s="97" t="s">
        <v>128</v>
      </c>
      <c r="Q7" s="104" t="s">
        <v>125</v>
      </c>
      <c r="R7" s="97"/>
      <c r="S7" s="87" t="s">
        <v>135</v>
      </c>
      <c r="T7" s="87" t="s">
        <v>146</v>
      </c>
      <c r="U7" s="87" t="s">
        <v>7</v>
      </c>
      <c r="V7" s="87" t="s">
        <v>133</v>
      </c>
      <c r="W7" s="103" t="s">
        <v>133</v>
      </c>
      <c r="X7" s="103" t="s">
        <v>5</v>
      </c>
      <c r="Y7" s="87"/>
      <c r="Z7" s="87" t="s">
        <v>141</v>
      </c>
      <c r="AA7" s="104" t="s">
        <v>118</v>
      </c>
      <c r="AB7" s="87" t="s">
        <v>145</v>
      </c>
      <c r="AC7" s="87" t="s">
        <v>182</v>
      </c>
      <c r="AD7" s="87"/>
      <c r="AE7" s="208" t="s">
        <v>176</v>
      </c>
    </row>
    <row r="8" spans="1:31" s="95" customFormat="1" ht="10.5" customHeight="1">
      <c r="A8" s="206"/>
      <c r="B8" s="94"/>
      <c r="D8" s="87" t="s">
        <v>168</v>
      </c>
      <c r="F8" s="95" t="s">
        <v>112</v>
      </c>
      <c r="G8" s="95" t="s">
        <v>160</v>
      </c>
      <c r="I8" s="206"/>
      <c r="K8" s="104" t="s">
        <v>112</v>
      </c>
      <c r="L8" s="97" t="s">
        <v>122</v>
      </c>
      <c r="M8" s="95" t="s">
        <v>171</v>
      </c>
      <c r="N8" s="104"/>
      <c r="O8" s="95" t="s">
        <v>173</v>
      </c>
      <c r="P8" s="106" t="s">
        <v>129</v>
      </c>
      <c r="R8" s="104"/>
      <c r="S8" s="87"/>
      <c r="T8" s="87" t="s">
        <v>147</v>
      </c>
      <c r="U8" s="87"/>
      <c r="V8" s="87" t="s">
        <v>138</v>
      </c>
      <c r="W8" s="87" t="s">
        <v>139</v>
      </c>
      <c r="X8" s="87"/>
      <c r="Y8" s="87"/>
      <c r="Z8" s="106" t="s">
        <v>142</v>
      </c>
      <c r="AA8" s="106" t="s">
        <v>112</v>
      </c>
      <c r="AB8" s="87"/>
      <c r="AC8" s="87" t="s">
        <v>183</v>
      </c>
      <c r="AD8" s="87"/>
      <c r="AE8" s="208"/>
    </row>
    <row r="9" spans="1:31" s="95" customFormat="1" ht="11.1" customHeight="1">
      <c r="A9" s="206"/>
      <c r="B9" s="94"/>
      <c r="C9" s="87"/>
      <c r="D9" s="87" t="s">
        <v>169</v>
      </c>
      <c r="E9" s="104"/>
      <c r="F9" s="97"/>
      <c r="G9" s="95" t="s">
        <v>161</v>
      </c>
      <c r="H9" s="97"/>
      <c r="I9" s="206"/>
      <c r="J9" s="97"/>
      <c r="K9" s="97"/>
      <c r="L9" s="97"/>
      <c r="M9" s="106" t="s">
        <v>124</v>
      </c>
      <c r="N9" s="97"/>
      <c r="O9" s="104" t="s">
        <v>125</v>
      </c>
      <c r="Q9" s="97"/>
      <c r="R9" s="97"/>
      <c r="S9" s="87"/>
      <c r="T9" s="87"/>
      <c r="U9" s="87"/>
      <c r="V9" s="87"/>
      <c r="W9" s="87"/>
      <c r="X9" s="87"/>
      <c r="Y9" s="87"/>
      <c r="Z9" s="106"/>
      <c r="AA9" s="106"/>
      <c r="AB9" s="87"/>
      <c r="AC9" s="87" t="s">
        <v>184</v>
      </c>
      <c r="AD9" s="87"/>
      <c r="AE9" s="208"/>
    </row>
    <row r="10" spans="1:31" s="95" customFormat="1" ht="9.75" customHeight="1">
      <c r="A10" s="206"/>
      <c r="B10" s="94"/>
      <c r="C10" s="87"/>
      <c r="D10" s="87"/>
      <c r="E10" s="104"/>
      <c r="F10" s="97"/>
      <c r="G10" s="95" t="s">
        <v>116</v>
      </c>
      <c r="H10" s="97"/>
      <c r="I10" s="206"/>
      <c r="J10" s="97"/>
      <c r="K10" s="97"/>
      <c r="L10" s="97"/>
      <c r="M10" s="97"/>
      <c r="N10" s="97"/>
      <c r="O10" s="97"/>
      <c r="Q10" s="97"/>
      <c r="R10" s="97"/>
      <c r="S10" s="87"/>
      <c r="T10" s="87"/>
      <c r="U10" s="87"/>
      <c r="V10" s="87"/>
      <c r="W10" s="87"/>
      <c r="X10" s="87"/>
      <c r="Y10" s="87"/>
      <c r="Z10" s="106"/>
      <c r="AA10" s="106"/>
      <c r="AB10" s="87"/>
      <c r="AC10" s="87" t="s">
        <v>185</v>
      </c>
      <c r="AD10" s="87"/>
      <c r="AE10" s="208"/>
    </row>
    <row r="11" spans="1:31" s="95" customFormat="1" ht="9.75" customHeight="1">
      <c r="A11" s="207"/>
      <c r="B11" s="34" t="s">
        <v>8</v>
      </c>
      <c r="C11" s="35" t="s">
        <v>9</v>
      </c>
      <c r="D11" s="35" t="s">
        <v>10</v>
      </c>
      <c r="E11" s="107" t="s">
        <v>11</v>
      </c>
      <c r="F11" s="108" t="s">
        <v>12</v>
      </c>
      <c r="G11" s="63"/>
      <c r="H11" s="108" t="s">
        <v>163</v>
      </c>
      <c r="I11" s="207"/>
      <c r="J11" s="108" t="s">
        <v>163</v>
      </c>
      <c r="K11" s="108" t="s">
        <v>13</v>
      </c>
      <c r="L11" s="108" t="s">
        <v>14</v>
      </c>
      <c r="M11" s="108" t="s">
        <v>36</v>
      </c>
      <c r="N11" s="108" t="s">
        <v>15</v>
      </c>
      <c r="O11" s="108" t="s">
        <v>29</v>
      </c>
      <c r="P11" s="108"/>
      <c r="Q11" s="108" t="s">
        <v>16</v>
      </c>
      <c r="R11" s="108"/>
      <c r="S11" s="35" t="s">
        <v>17</v>
      </c>
      <c r="T11" s="35" t="s">
        <v>18</v>
      </c>
      <c r="U11" s="35" t="s">
        <v>19</v>
      </c>
      <c r="V11" s="35" t="s">
        <v>18</v>
      </c>
      <c r="W11" s="35" t="s">
        <v>20</v>
      </c>
      <c r="X11" s="35"/>
      <c r="Y11" s="35" t="s">
        <v>21</v>
      </c>
      <c r="Z11" s="35" t="s">
        <v>22</v>
      </c>
      <c r="AA11" s="35" t="s">
        <v>23</v>
      </c>
      <c r="AB11" s="35" t="s">
        <v>24</v>
      </c>
      <c r="AC11" s="35" t="s">
        <v>186</v>
      </c>
      <c r="AD11" s="35"/>
      <c r="AE11" s="209"/>
    </row>
    <row r="12" spans="1:31" s="36" customFormat="1" ht="21" customHeight="1">
      <c r="A12" s="55" t="s">
        <v>39</v>
      </c>
      <c r="B12" s="55" t="s">
        <v>40</v>
      </c>
      <c r="C12" s="127">
        <v>73806.2</v>
      </c>
      <c r="D12" s="127">
        <v>7646.5</v>
      </c>
      <c r="E12" s="127">
        <v>2570.1</v>
      </c>
      <c r="F12" s="127">
        <v>84022.8</v>
      </c>
      <c r="G12" s="127">
        <v>0</v>
      </c>
      <c r="H12" s="127">
        <v>84022.8</v>
      </c>
      <c r="I12" s="113" t="s">
        <v>39</v>
      </c>
      <c r="J12" s="128">
        <v>84022.8</v>
      </c>
      <c r="K12" s="128">
        <v>11926.4</v>
      </c>
      <c r="L12" s="128">
        <v>0</v>
      </c>
      <c r="M12" s="128">
        <v>1.1000000000000001</v>
      </c>
      <c r="N12" s="128">
        <v>2213.9</v>
      </c>
      <c r="O12" s="128">
        <v>2215</v>
      </c>
      <c r="P12" s="128">
        <v>23430.300000000003</v>
      </c>
      <c r="Q12" s="128">
        <v>0</v>
      </c>
      <c r="R12" s="128">
        <v>121594.5</v>
      </c>
      <c r="S12" s="128">
        <v>56595.1</v>
      </c>
      <c r="T12" s="128">
        <v>41848.800000000003</v>
      </c>
      <c r="U12" s="128">
        <v>0</v>
      </c>
      <c r="V12" s="128">
        <v>14.8</v>
      </c>
      <c r="W12" s="128">
        <v>2570.1</v>
      </c>
      <c r="X12" s="128">
        <v>2584.9</v>
      </c>
      <c r="Y12" s="128">
        <v>44433.7</v>
      </c>
      <c r="Z12" s="128">
        <v>369.1</v>
      </c>
      <c r="AA12" s="128">
        <v>18340.2</v>
      </c>
      <c r="AB12" s="128">
        <v>1856.4</v>
      </c>
      <c r="AC12" s="128">
        <v>0</v>
      </c>
      <c r="AD12" s="128">
        <v>121594.5</v>
      </c>
      <c r="AE12" s="126" t="s">
        <v>39</v>
      </c>
    </row>
    <row r="13" spans="1:31" s="36" customFormat="1" ht="9.9499999999999993" customHeight="1">
      <c r="A13" s="55" t="s">
        <v>41</v>
      </c>
      <c r="B13" s="55" t="s">
        <v>42</v>
      </c>
      <c r="C13" s="127">
        <v>12721.2</v>
      </c>
      <c r="D13" s="127">
        <v>0</v>
      </c>
      <c r="E13" s="127">
        <v>11.3</v>
      </c>
      <c r="F13" s="127">
        <v>12732.5</v>
      </c>
      <c r="G13" s="127">
        <v>0</v>
      </c>
      <c r="H13" s="127">
        <v>12732.5</v>
      </c>
      <c r="I13" s="113" t="s">
        <v>41</v>
      </c>
      <c r="J13" s="128">
        <v>12732.5</v>
      </c>
      <c r="K13" s="128">
        <v>16059.1</v>
      </c>
      <c r="L13" s="128">
        <v>0</v>
      </c>
      <c r="M13" s="128">
        <v>4.7</v>
      </c>
      <c r="N13" s="128">
        <v>579.79999999999995</v>
      </c>
      <c r="O13" s="128">
        <v>584.5</v>
      </c>
      <c r="P13" s="128">
        <v>10237.6</v>
      </c>
      <c r="Q13" s="128">
        <v>0</v>
      </c>
      <c r="R13" s="128">
        <v>39613.699999999997</v>
      </c>
      <c r="S13" s="128">
        <v>34641.5</v>
      </c>
      <c r="T13" s="128">
        <v>2614.3000000000002</v>
      </c>
      <c r="U13" s="128">
        <v>0</v>
      </c>
      <c r="V13" s="128">
        <v>0</v>
      </c>
      <c r="W13" s="128">
        <v>11.3</v>
      </c>
      <c r="X13" s="128">
        <v>11.3</v>
      </c>
      <c r="Y13" s="128">
        <v>2625.6</v>
      </c>
      <c r="Z13" s="128">
        <v>719.2</v>
      </c>
      <c r="AA13" s="128">
        <v>1101.2</v>
      </c>
      <c r="AB13" s="128">
        <v>526.20000000000005</v>
      </c>
      <c r="AC13" s="128">
        <v>0</v>
      </c>
      <c r="AD13" s="128">
        <v>39613.699999999997</v>
      </c>
      <c r="AE13" s="126" t="s">
        <v>41</v>
      </c>
    </row>
    <row r="14" spans="1:31" s="36" customFormat="1" ht="21" customHeight="1">
      <c r="A14" s="55" t="s">
        <v>43</v>
      </c>
      <c r="B14" s="55" t="s">
        <v>44</v>
      </c>
      <c r="C14" s="127">
        <v>61400.800000000003</v>
      </c>
      <c r="D14" s="127">
        <v>39871.9</v>
      </c>
      <c r="E14" s="127">
        <v>1.2</v>
      </c>
      <c r="F14" s="127">
        <v>101273.9</v>
      </c>
      <c r="G14" s="127">
        <v>44.1</v>
      </c>
      <c r="H14" s="127">
        <v>101318</v>
      </c>
      <c r="I14" s="113" t="s">
        <v>43</v>
      </c>
      <c r="J14" s="128">
        <v>101318</v>
      </c>
      <c r="K14" s="128">
        <v>24092.2</v>
      </c>
      <c r="L14" s="128">
        <v>1463.6</v>
      </c>
      <c r="M14" s="128">
        <v>1527.1</v>
      </c>
      <c r="N14" s="128">
        <v>4036.5</v>
      </c>
      <c r="O14" s="128">
        <v>7027.2</v>
      </c>
      <c r="P14" s="128">
        <v>67928</v>
      </c>
      <c r="Q14" s="128">
        <v>0</v>
      </c>
      <c r="R14" s="128">
        <v>200365.4</v>
      </c>
      <c r="S14" s="128">
        <v>48303.4</v>
      </c>
      <c r="T14" s="128">
        <v>139308.70000000001</v>
      </c>
      <c r="U14" s="128">
        <v>0</v>
      </c>
      <c r="V14" s="128">
        <v>1217.3</v>
      </c>
      <c r="W14" s="128">
        <v>1.2</v>
      </c>
      <c r="X14" s="128">
        <v>1218.5</v>
      </c>
      <c r="Y14" s="128">
        <v>140527.20000000001</v>
      </c>
      <c r="Z14" s="128">
        <v>0</v>
      </c>
      <c r="AA14" s="128">
        <v>11226.4</v>
      </c>
      <c r="AB14" s="128">
        <v>308.39999999999998</v>
      </c>
      <c r="AC14" s="128">
        <v>0</v>
      </c>
      <c r="AD14" s="128">
        <v>200365.4</v>
      </c>
      <c r="AE14" s="126" t="s">
        <v>43</v>
      </c>
    </row>
    <row r="15" spans="1:31" s="36" customFormat="1" ht="21" customHeight="1">
      <c r="A15" s="55" t="s">
        <v>45</v>
      </c>
      <c r="B15" s="55" t="s">
        <v>100</v>
      </c>
      <c r="C15" s="127">
        <v>28284.1</v>
      </c>
      <c r="D15" s="127">
        <v>871.9</v>
      </c>
      <c r="E15" s="127">
        <v>0.1</v>
      </c>
      <c r="F15" s="127">
        <v>29156.1</v>
      </c>
      <c r="G15" s="127">
        <v>0.1</v>
      </c>
      <c r="H15" s="127">
        <v>29156.2</v>
      </c>
      <c r="I15" s="113" t="s">
        <v>45</v>
      </c>
      <c r="J15" s="128">
        <v>29156.2</v>
      </c>
      <c r="K15" s="128">
        <v>28296.1</v>
      </c>
      <c r="L15" s="128">
        <v>0</v>
      </c>
      <c r="M15" s="128">
        <v>5.6</v>
      </c>
      <c r="N15" s="128">
        <v>1216.2</v>
      </c>
      <c r="O15" s="128">
        <v>1221.8</v>
      </c>
      <c r="P15" s="128">
        <v>27125.1</v>
      </c>
      <c r="Q15" s="128">
        <v>0</v>
      </c>
      <c r="R15" s="128">
        <v>85799.2</v>
      </c>
      <c r="S15" s="128">
        <v>22831.4</v>
      </c>
      <c r="T15" s="128">
        <v>44843</v>
      </c>
      <c r="U15" s="128">
        <v>0</v>
      </c>
      <c r="V15" s="128">
        <v>0</v>
      </c>
      <c r="W15" s="128">
        <v>0.1</v>
      </c>
      <c r="X15" s="128">
        <v>0.1</v>
      </c>
      <c r="Y15" s="128">
        <v>44843.1</v>
      </c>
      <c r="Z15" s="128">
        <v>3.5</v>
      </c>
      <c r="AA15" s="128">
        <v>18711.599999999999</v>
      </c>
      <c r="AB15" s="128">
        <v>-590.4</v>
      </c>
      <c r="AC15" s="128">
        <v>0</v>
      </c>
      <c r="AD15" s="128">
        <v>85799.2</v>
      </c>
      <c r="AE15" s="126" t="s">
        <v>45</v>
      </c>
    </row>
    <row r="16" spans="1:31" s="36" customFormat="1" ht="10.5" customHeight="1">
      <c r="A16" s="55" t="s">
        <v>46</v>
      </c>
      <c r="B16" s="55" t="s">
        <v>47</v>
      </c>
      <c r="C16" s="127">
        <v>26552.400000000001</v>
      </c>
      <c r="D16" s="127">
        <v>3</v>
      </c>
      <c r="E16" s="127">
        <v>4.5</v>
      </c>
      <c r="F16" s="127">
        <v>26559.9</v>
      </c>
      <c r="G16" s="127">
        <v>517.29999999999995</v>
      </c>
      <c r="H16" s="127">
        <v>27077.200000000001</v>
      </c>
      <c r="I16" s="113" t="s">
        <v>46</v>
      </c>
      <c r="J16" s="128">
        <v>27077.200000000001</v>
      </c>
      <c r="K16" s="128">
        <v>7836.3</v>
      </c>
      <c r="L16" s="128">
        <v>0</v>
      </c>
      <c r="M16" s="128">
        <v>0.9</v>
      </c>
      <c r="N16" s="128">
        <v>1037.3</v>
      </c>
      <c r="O16" s="128">
        <v>1038.2</v>
      </c>
      <c r="P16" s="128">
        <v>5720.9</v>
      </c>
      <c r="Q16" s="128">
        <v>0</v>
      </c>
      <c r="R16" s="128">
        <v>41672.6</v>
      </c>
      <c r="S16" s="128">
        <v>25359.1</v>
      </c>
      <c r="T16" s="128">
        <v>6648.3</v>
      </c>
      <c r="U16" s="128">
        <v>0</v>
      </c>
      <c r="V16" s="128">
        <v>15.1</v>
      </c>
      <c r="W16" s="128">
        <v>4.5</v>
      </c>
      <c r="X16" s="128">
        <v>19.600000000000001</v>
      </c>
      <c r="Y16" s="128">
        <v>6667.9</v>
      </c>
      <c r="Z16" s="128">
        <v>7</v>
      </c>
      <c r="AA16" s="128">
        <v>8605</v>
      </c>
      <c r="AB16" s="128">
        <v>1033.5999999999999</v>
      </c>
      <c r="AC16" s="128">
        <v>0</v>
      </c>
      <c r="AD16" s="128">
        <v>41672.6</v>
      </c>
      <c r="AE16" s="126" t="s">
        <v>46</v>
      </c>
    </row>
    <row r="17" spans="1:31" s="36" customFormat="1" ht="21" customHeight="1">
      <c r="A17" s="55">
        <v>19</v>
      </c>
      <c r="B17" s="55" t="s">
        <v>174</v>
      </c>
      <c r="C17" s="127">
        <v>33569.699999999997</v>
      </c>
      <c r="D17" s="127">
        <v>0</v>
      </c>
      <c r="E17" s="127">
        <v>0</v>
      </c>
      <c r="F17" s="127">
        <v>33569.699999999997</v>
      </c>
      <c r="G17" s="127">
        <v>0</v>
      </c>
      <c r="H17" s="127">
        <v>33569.699999999997</v>
      </c>
      <c r="I17" s="113">
        <v>19</v>
      </c>
      <c r="J17" s="128">
        <v>33569.699999999997</v>
      </c>
      <c r="K17" s="128">
        <v>8024.1</v>
      </c>
      <c r="L17" s="128">
        <v>14517.4</v>
      </c>
      <c r="M17" s="128">
        <v>1381.5</v>
      </c>
      <c r="N17" s="128">
        <v>1507.4</v>
      </c>
      <c r="O17" s="128">
        <v>17406.3</v>
      </c>
      <c r="P17" s="128">
        <v>10759.8</v>
      </c>
      <c r="Q17" s="128">
        <v>0</v>
      </c>
      <c r="R17" s="128">
        <v>69759.899999999994</v>
      </c>
      <c r="S17" s="128">
        <v>32809.300000000003</v>
      </c>
      <c r="T17" s="128">
        <v>27594.799999999999</v>
      </c>
      <c r="U17" s="128">
        <v>0</v>
      </c>
      <c r="V17" s="128">
        <v>0</v>
      </c>
      <c r="W17" s="128">
        <v>0</v>
      </c>
      <c r="X17" s="128">
        <v>0</v>
      </c>
      <c r="Y17" s="128">
        <v>27594.799999999999</v>
      </c>
      <c r="Z17" s="128">
        <v>0</v>
      </c>
      <c r="AA17" s="128">
        <v>9190.2000000000007</v>
      </c>
      <c r="AB17" s="128">
        <v>165.6</v>
      </c>
      <c r="AC17" s="128">
        <v>0</v>
      </c>
      <c r="AD17" s="128">
        <v>69759.899999999994</v>
      </c>
      <c r="AE17" s="126">
        <v>19</v>
      </c>
    </row>
    <row r="18" spans="1:31" s="36" customFormat="1" ht="9.75" customHeight="1">
      <c r="A18" s="55">
        <v>20</v>
      </c>
      <c r="B18" s="55" t="s">
        <v>48</v>
      </c>
      <c r="C18" s="127">
        <v>15170.5</v>
      </c>
      <c r="D18" s="127">
        <v>10.1</v>
      </c>
      <c r="E18" s="127">
        <v>15.7</v>
      </c>
      <c r="F18" s="127">
        <v>15196.3</v>
      </c>
      <c r="G18" s="127">
        <v>11.5</v>
      </c>
      <c r="H18" s="127">
        <v>15207.8</v>
      </c>
      <c r="I18" s="113">
        <v>20</v>
      </c>
      <c r="J18" s="128">
        <v>15207.8</v>
      </c>
      <c r="K18" s="128">
        <v>28436.9</v>
      </c>
      <c r="L18" s="128">
        <v>0</v>
      </c>
      <c r="M18" s="128">
        <v>4.2</v>
      </c>
      <c r="N18" s="128">
        <v>1037.3</v>
      </c>
      <c r="O18" s="128">
        <v>1041.5</v>
      </c>
      <c r="P18" s="128">
        <v>11441.9</v>
      </c>
      <c r="Q18" s="128">
        <v>0</v>
      </c>
      <c r="R18" s="128">
        <v>56128.1</v>
      </c>
      <c r="S18" s="128">
        <v>44951.1</v>
      </c>
      <c r="T18" s="128">
        <v>2293.6</v>
      </c>
      <c r="U18" s="128">
        <v>0</v>
      </c>
      <c r="V18" s="128">
        <v>0</v>
      </c>
      <c r="W18" s="128">
        <v>15.7</v>
      </c>
      <c r="X18" s="128">
        <v>15.7</v>
      </c>
      <c r="Y18" s="128">
        <v>2309.3000000000002</v>
      </c>
      <c r="Z18" s="128">
        <v>0</v>
      </c>
      <c r="AA18" s="128">
        <v>8190.1</v>
      </c>
      <c r="AB18" s="128">
        <v>677.6</v>
      </c>
      <c r="AC18" s="128">
        <v>0</v>
      </c>
      <c r="AD18" s="128">
        <v>56128.1</v>
      </c>
      <c r="AE18" s="126">
        <v>20</v>
      </c>
    </row>
    <row r="19" spans="1:31" s="36" customFormat="1" ht="19.5" customHeight="1">
      <c r="A19" s="55">
        <v>21</v>
      </c>
      <c r="B19" s="55" t="s">
        <v>49</v>
      </c>
      <c r="C19" s="127">
        <v>2644.3</v>
      </c>
      <c r="D19" s="127">
        <v>0</v>
      </c>
      <c r="E19" s="127">
        <v>0</v>
      </c>
      <c r="F19" s="127">
        <v>2644.3</v>
      </c>
      <c r="G19" s="127">
        <v>0</v>
      </c>
      <c r="H19" s="127">
        <v>2644.3</v>
      </c>
      <c r="I19" s="113">
        <v>21</v>
      </c>
      <c r="J19" s="128">
        <v>2644.3</v>
      </c>
      <c r="K19" s="128">
        <v>14613.3</v>
      </c>
      <c r="L19" s="128">
        <v>3232.3</v>
      </c>
      <c r="M19" s="128">
        <v>1.9</v>
      </c>
      <c r="N19" s="128">
        <v>683.6</v>
      </c>
      <c r="O19" s="128">
        <v>3917.8</v>
      </c>
      <c r="P19" s="128">
        <v>14162.1</v>
      </c>
      <c r="Q19" s="128">
        <v>0</v>
      </c>
      <c r="R19" s="128">
        <v>35337.5</v>
      </c>
      <c r="S19" s="128">
        <v>11160.8</v>
      </c>
      <c r="T19" s="128">
        <v>13324.1</v>
      </c>
      <c r="U19" s="128">
        <v>0</v>
      </c>
      <c r="V19" s="128">
        <v>6137.7</v>
      </c>
      <c r="W19" s="128">
        <v>0</v>
      </c>
      <c r="X19" s="128">
        <v>6137.7</v>
      </c>
      <c r="Y19" s="128">
        <v>19461.8</v>
      </c>
      <c r="Z19" s="128">
        <v>0</v>
      </c>
      <c r="AA19" s="128">
        <v>4264.3999999999996</v>
      </c>
      <c r="AB19" s="128">
        <v>450.5</v>
      </c>
      <c r="AC19" s="128">
        <v>0</v>
      </c>
      <c r="AD19" s="128">
        <v>35337.5</v>
      </c>
      <c r="AE19" s="126">
        <v>21</v>
      </c>
    </row>
    <row r="20" spans="1:31" s="36" customFormat="1" ht="20.25" customHeight="1">
      <c r="A20" s="55" t="s">
        <v>50</v>
      </c>
      <c r="B20" s="55" t="s">
        <v>101</v>
      </c>
      <c r="C20" s="127">
        <v>39756.9</v>
      </c>
      <c r="D20" s="127">
        <v>0</v>
      </c>
      <c r="E20" s="127">
        <v>24.5</v>
      </c>
      <c r="F20" s="127">
        <v>39781.4</v>
      </c>
      <c r="G20" s="127">
        <v>67.900000000000006</v>
      </c>
      <c r="H20" s="127">
        <v>39849.300000000003</v>
      </c>
      <c r="I20" s="113" t="s">
        <v>50</v>
      </c>
      <c r="J20" s="128">
        <v>39849.300000000003</v>
      </c>
      <c r="K20" s="128">
        <v>22809.5</v>
      </c>
      <c r="L20" s="128">
        <v>0</v>
      </c>
      <c r="M20" s="128">
        <v>2.8</v>
      </c>
      <c r="N20" s="128">
        <v>1735.4</v>
      </c>
      <c r="O20" s="128">
        <v>1738.2</v>
      </c>
      <c r="P20" s="128">
        <v>20741</v>
      </c>
      <c r="Q20" s="128">
        <v>0</v>
      </c>
      <c r="R20" s="128">
        <v>85138</v>
      </c>
      <c r="S20" s="128">
        <v>59360.1</v>
      </c>
      <c r="T20" s="128">
        <v>6066.7</v>
      </c>
      <c r="U20" s="128">
        <v>0</v>
      </c>
      <c r="V20" s="128">
        <v>0</v>
      </c>
      <c r="W20" s="128">
        <v>24.5</v>
      </c>
      <c r="X20" s="128">
        <v>24.5</v>
      </c>
      <c r="Y20" s="128">
        <v>6091.2</v>
      </c>
      <c r="Z20" s="128">
        <v>41.9</v>
      </c>
      <c r="AA20" s="128">
        <v>18126.2</v>
      </c>
      <c r="AB20" s="128">
        <v>1518.6</v>
      </c>
      <c r="AC20" s="128">
        <v>0</v>
      </c>
      <c r="AD20" s="128">
        <v>85138</v>
      </c>
      <c r="AE20" s="126" t="s">
        <v>50</v>
      </c>
    </row>
    <row r="21" spans="1:31" s="36" customFormat="1" ht="33" customHeight="1">
      <c r="A21" s="55" t="s">
        <v>51</v>
      </c>
      <c r="B21" s="55" t="s">
        <v>167</v>
      </c>
      <c r="C21" s="127">
        <v>48621.2</v>
      </c>
      <c r="D21" s="127">
        <v>18.600000000000001</v>
      </c>
      <c r="E21" s="127">
        <v>-61.4</v>
      </c>
      <c r="F21" s="127">
        <v>48578.400000000001</v>
      </c>
      <c r="G21" s="127">
        <v>317.39999999999998</v>
      </c>
      <c r="H21" s="127">
        <v>48895.8</v>
      </c>
      <c r="I21" s="113" t="s">
        <v>51</v>
      </c>
      <c r="J21" s="128">
        <v>48895.8</v>
      </c>
      <c r="K21" s="128">
        <v>40141.4</v>
      </c>
      <c r="L21" s="128">
        <v>0</v>
      </c>
      <c r="M21" s="128">
        <v>5.5</v>
      </c>
      <c r="N21" s="128">
        <v>2090.4</v>
      </c>
      <c r="O21" s="128">
        <v>2095.9</v>
      </c>
      <c r="P21" s="128">
        <v>9664.4</v>
      </c>
      <c r="Q21" s="128">
        <v>0</v>
      </c>
      <c r="R21" s="128">
        <v>100797.5</v>
      </c>
      <c r="S21" s="128">
        <v>67208.5</v>
      </c>
      <c r="T21" s="128">
        <v>4634.5</v>
      </c>
      <c r="U21" s="128">
        <v>0</v>
      </c>
      <c r="V21" s="128">
        <v>0</v>
      </c>
      <c r="W21" s="128">
        <v>-61.4</v>
      </c>
      <c r="X21" s="128">
        <v>-61.4</v>
      </c>
      <c r="Y21" s="128">
        <v>4573.1000000000004</v>
      </c>
      <c r="Z21" s="128">
        <v>888.1</v>
      </c>
      <c r="AA21" s="128">
        <v>26234.6</v>
      </c>
      <c r="AB21" s="128">
        <v>1893.2</v>
      </c>
      <c r="AC21" s="128">
        <v>0</v>
      </c>
      <c r="AD21" s="128">
        <v>100797.5</v>
      </c>
      <c r="AE21" s="126" t="s">
        <v>51</v>
      </c>
    </row>
    <row r="22" spans="1:31" s="36" customFormat="1" ht="10.5" customHeight="1">
      <c r="A22" s="55">
        <v>26</v>
      </c>
      <c r="B22" s="55" t="s">
        <v>52</v>
      </c>
      <c r="C22" s="127">
        <v>12202.6</v>
      </c>
      <c r="D22" s="127">
        <v>17.899999999999999</v>
      </c>
      <c r="E22" s="127">
        <v>0</v>
      </c>
      <c r="F22" s="127">
        <v>12220.5</v>
      </c>
      <c r="G22" s="127">
        <v>0</v>
      </c>
      <c r="H22" s="127">
        <v>12220.5</v>
      </c>
      <c r="I22" s="113">
        <v>26</v>
      </c>
      <c r="J22" s="128">
        <v>12220.5</v>
      </c>
      <c r="K22" s="128">
        <v>32525.5</v>
      </c>
      <c r="L22" s="128">
        <v>0</v>
      </c>
      <c r="M22" s="128">
        <v>4.0999999999999996</v>
      </c>
      <c r="N22" s="128">
        <v>664.4</v>
      </c>
      <c r="O22" s="128">
        <v>668.5</v>
      </c>
      <c r="P22" s="128">
        <v>9959.7000000000007</v>
      </c>
      <c r="Q22" s="128">
        <v>0</v>
      </c>
      <c r="R22" s="128">
        <v>55374.2</v>
      </c>
      <c r="S22" s="128">
        <v>19505.400000000001</v>
      </c>
      <c r="T22" s="128">
        <v>8771.7999999999993</v>
      </c>
      <c r="U22" s="128">
        <v>0</v>
      </c>
      <c r="V22" s="128">
        <v>0</v>
      </c>
      <c r="W22" s="128">
        <v>0</v>
      </c>
      <c r="X22" s="128">
        <v>0</v>
      </c>
      <c r="Y22" s="128">
        <v>8771.7999999999993</v>
      </c>
      <c r="Z22" s="128">
        <v>9279.9</v>
      </c>
      <c r="AA22" s="128">
        <v>17315.3</v>
      </c>
      <c r="AB22" s="128">
        <v>501.8</v>
      </c>
      <c r="AC22" s="128">
        <v>0</v>
      </c>
      <c r="AD22" s="128">
        <v>55374.2</v>
      </c>
      <c r="AE22" s="126">
        <v>26</v>
      </c>
    </row>
    <row r="23" spans="1:31" s="36" customFormat="1" ht="9.75" customHeight="1">
      <c r="A23" s="55">
        <v>27</v>
      </c>
      <c r="B23" s="55" t="s">
        <v>53</v>
      </c>
      <c r="C23" s="127">
        <v>30982.7</v>
      </c>
      <c r="D23" s="127">
        <v>0.1</v>
      </c>
      <c r="E23" s="127">
        <v>7.5</v>
      </c>
      <c r="F23" s="127">
        <v>30990.3</v>
      </c>
      <c r="G23" s="127">
        <v>0.7</v>
      </c>
      <c r="H23" s="127">
        <v>30991</v>
      </c>
      <c r="I23" s="113">
        <v>27</v>
      </c>
      <c r="J23" s="128">
        <v>30991</v>
      </c>
      <c r="K23" s="128">
        <v>33014.800000000003</v>
      </c>
      <c r="L23" s="128">
        <v>0</v>
      </c>
      <c r="M23" s="128">
        <v>4.0999999999999996</v>
      </c>
      <c r="N23" s="128">
        <v>881.1</v>
      </c>
      <c r="O23" s="128">
        <v>885.2</v>
      </c>
      <c r="P23" s="128">
        <v>8985.1</v>
      </c>
      <c r="Q23" s="128">
        <v>0</v>
      </c>
      <c r="R23" s="128">
        <v>73876.100000000006</v>
      </c>
      <c r="S23" s="128">
        <v>15065.1</v>
      </c>
      <c r="T23" s="128">
        <v>14460.5</v>
      </c>
      <c r="U23" s="128">
        <v>0</v>
      </c>
      <c r="V23" s="128">
        <v>0</v>
      </c>
      <c r="W23" s="128">
        <v>7.5</v>
      </c>
      <c r="X23" s="128">
        <v>7.5</v>
      </c>
      <c r="Y23" s="128">
        <v>14468</v>
      </c>
      <c r="Z23" s="128">
        <v>1660.5</v>
      </c>
      <c r="AA23" s="128">
        <v>42505.5</v>
      </c>
      <c r="AB23" s="128">
        <v>177</v>
      </c>
      <c r="AC23" s="128">
        <v>0</v>
      </c>
      <c r="AD23" s="128">
        <v>73876.100000000006</v>
      </c>
      <c r="AE23" s="126">
        <v>27</v>
      </c>
    </row>
    <row r="24" spans="1:31" s="36" customFormat="1" ht="10.5" customHeight="1">
      <c r="A24" s="55">
        <v>28</v>
      </c>
      <c r="B24" s="55" t="s">
        <v>54</v>
      </c>
      <c r="C24" s="127">
        <v>21704.5</v>
      </c>
      <c r="D24" s="127">
        <v>16.600000000000001</v>
      </c>
      <c r="E24" s="127">
        <v>-21.8</v>
      </c>
      <c r="F24" s="127">
        <v>21699.3</v>
      </c>
      <c r="G24" s="127">
        <v>-0.1</v>
      </c>
      <c r="H24" s="127">
        <v>21699.200000000001</v>
      </c>
      <c r="I24" s="113">
        <v>28</v>
      </c>
      <c r="J24" s="128">
        <v>21699.200000000001</v>
      </c>
      <c r="K24" s="128">
        <v>39916.800000000003</v>
      </c>
      <c r="L24" s="128">
        <v>0</v>
      </c>
      <c r="M24" s="128">
        <v>5.6</v>
      </c>
      <c r="N24" s="128">
        <v>1342.7</v>
      </c>
      <c r="O24" s="128">
        <v>1348.3</v>
      </c>
      <c r="P24" s="128">
        <v>9431.7000000000007</v>
      </c>
      <c r="Q24" s="128">
        <v>0</v>
      </c>
      <c r="R24" s="128">
        <v>72396</v>
      </c>
      <c r="S24" s="128">
        <v>1362.2</v>
      </c>
      <c r="T24" s="128">
        <v>3005.8</v>
      </c>
      <c r="U24" s="128">
        <v>0</v>
      </c>
      <c r="V24" s="128">
        <v>0</v>
      </c>
      <c r="W24" s="128">
        <v>-21.8</v>
      </c>
      <c r="X24" s="128">
        <v>-21.8</v>
      </c>
      <c r="Y24" s="128">
        <v>2984</v>
      </c>
      <c r="Z24" s="128">
        <v>41187.199999999997</v>
      </c>
      <c r="AA24" s="128">
        <v>25916.3</v>
      </c>
      <c r="AB24" s="128">
        <v>946.3</v>
      </c>
      <c r="AC24" s="128">
        <v>0</v>
      </c>
      <c r="AD24" s="128">
        <v>72396</v>
      </c>
      <c r="AE24" s="126">
        <v>28</v>
      </c>
    </row>
    <row r="25" spans="1:31" s="36" customFormat="1" ht="10.5" customHeight="1">
      <c r="A25" s="55" t="s">
        <v>55</v>
      </c>
      <c r="B25" s="55" t="s">
        <v>56</v>
      </c>
      <c r="C25" s="127">
        <v>103686.39999999999</v>
      </c>
      <c r="D25" s="127">
        <v>17.5</v>
      </c>
      <c r="E25" s="127">
        <v>13.2</v>
      </c>
      <c r="F25" s="127">
        <v>103717.1</v>
      </c>
      <c r="G25" s="127">
        <v>200.9</v>
      </c>
      <c r="H25" s="127">
        <v>103918</v>
      </c>
      <c r="I25" s="113" t="s">
        <v>55</v>
      </c>
      <c r="J25" s="128">
        <v>103918</v>
      </c>
      <c r="K25" s="128">
        <v>37799.800000000003</v>
      </c>
      <c r="L25" s="128">
        <v>263</v>
      </c>
      <c r="M25" s="128">
        <v>4.7</v>
      </c>
      <c r="N25" s="128">
        <v>2805.4</v>
      </c>
      <c r="O25" s="128">
        <v>3073.1</v>
      </c>
      <c r="P25" s="128">
        <v>18669.400000000001</v>
      </c>
      <c r="Q25" s="128">
        <v>0</v>
      </c>
      <c r="R25" s="128">
        <v>163460.29999999999</v>
      </c>
      <c r="S25" s="128">
        <v>67313.100000000006</v>
      </c>
      <c r="T25" s="128">
        <v>18943.7</v>
      </c>
      <c r="U25" s="128">
        <v>0</v>
      </c>
      <c r="V25" s="128">
        <v>0</v>
      </c>
      <c r="W25" s="128">
        <v>13.2</v>
      </c>
      <c r="X25" s="128">
        <v>13.2</v>
      </c>
      <c r="Y25" s="128">
        <v>18956.900000000001</v>
      </c>
      <c r="Z25" s="128">
        <v>15260.9</v>
      </c>
      <c r="AA25" s="128">
        <v>60401.5</v>
      </c>
      <c r="AB25" s="128">
        <v>1527.9</v>
      </c>
      <c r="AC25" s="128">
        <v>0</v>
      </c>
      <c r="AD25" s="128">
        <v>163460.29999999999</v>
      </c>
      <c r="AE25" s="126" t="s">
        <v>55</v>
      </c>
    </row>
    <row r="26" spans="1:31" s="36" customFormat="1" ht="21.95" customHeight="1">
      <c r="A26" s="55" t="s">
        <v>57</v>
      </c>
      <c r="B26" s="55" t="s">
        <v>149</v>
      </c>
      <c r="C26" s="127">
        <v>26797.1</v>
      </c>
      <c r="D26" s="127">
        <v>3.6</v>
      </c>
      <c r="E26" s="127">
        <v>-8.5</v>
      </c>
      <c r="F26" s="127">
        <v>26792.2</v>
      </c>
      <c r="G26" s="127">
        <v>1228.7</v>
      </c>
      <c r="H26" s="127">
        <v>28020.9</v>
      </c>
      <c r="I26" s="113" t="s">
        <v>57</v>
      </c>
      <c r="J26" s="128">
        <v>28020.9</v>
      </c>
      <c r="K26" s="128">
        <v>10873.5</v>
      </c>
      <c r="L26" s="128">
        <v>0</v>
      </c>
      <c r="M26" s="128">
        <v>1</v>
      </c>
      <c r="N26" s="128">
        <v>1218.5999999999999</v>
      </c>
      <c r="O26" s="128">
        <v>1219.5999999999999</v>
      </c>
      <c r="P26" s="128">
        <v>8098</v>
      </c>
      <c r="Q26" s="128">
        <v>0</v>
      </c>
      <c r="R26" s="128">
        <v>48212</v>
      </c>
      <c r="S26" s="128">
        <v>20274.5</v>
      </c>
      <c r="T26" s="128">
        <v>8366.5</v>
      </c>
      <c r="U26" s="128">
        <v>0</v>
      </c>
      <c r="V26" s="128">
        <v>0</v>
      </c>
      <c r="W26" s="128">
        <v>-8.5</v>
      </c>
      <c r="X26" s="128">
        <v>-8.5</v>
      </c>
      <c r="Y26" s="128">
        <v>8358</v>
      </c>
      <c r="Z26" s="128">
        <v>5039.6000000000004</v>
      </c>
      <c r="AA26" s="128">
        <v>13943.5</v>
      </c>
      <c r="AB26" s="128">
        <v>189.7</v>
      </c>
      <c r="AC26" s="128">
        <v>406.7</v>
      </c>
      <c r="AD26" s="128">
        <v>48212</v>
      </c>
      <c r="AE26" s="126" t="s">
        <v>57</v>
      </c>
    </row>
    <row r="27" spans="1:31" s="36" customFormat="1" ht="12" customHeight="1">
      <c r="A27" s="55">
        <v>35</v>
      </c>
      <c r="B27" s="55" t="s">
        <v>58</v>
      </c>
      <c r="C27" s="127">
        <v>61567.4</v>
      </c>
      <c r="D27" s="127">
        <v>0</v>
      </c>
      <c r="E27" s="127">
        <v>102.4</v>
      </c>
      <c r="F27" s="127">
        <v>61669.8</v>
      </c>
      <c r="G27" s="127">
        <v>1199</v>
      </c>
      <c r="H27" s="127">
        <v>62868.800000000003</v>
      </c>
      <c r="I27" s="113">
        <v>35</v>
      </c>
      <c r="J27" s="128">
        <v>62868.800000000003</v>
      </c>
      <c r="K27" s="128">
        <v>798.1</v>
      </c>
      <c r="L27" s="128">
        <v>87.4</v>
      </c>
      <c r="M27" s="128">
        <v>0</v>
      </c>
      <c r="N27" s="128">
        <v>1520.6</v>
      </c>
      <c r="O27" s="128">
        <v>1608</v>
      </c>
      <c r="P27" s="128">
        <v>0</v>
      </c>
      <c r="Q27" s="128">
        <v>-1272.3</v>
      </c>
      <c r="R27" s="128">
        <v>64002.6</v>
      </c>
      <c r="S27" s="128">
        <v>47182.8</v>
      </c>
      <c r="T27" s="128">
        <v>16155</v>
      </c>
      <c r="U27" s="128">
        <v>0</v>
      </c>
      <c r="V27" s="128">
        <v>0</v>
      </c>
      <c r="W27" s="128">
        <v>102.4</v>
      </c>
      <c r="X27" s="128">
        <v>102.4</v>
      </c>
      <c r="Y27" s="128">
        <v>16257.4</v>
      </c>
      <c r="Z27" s="128">
        <v>0</v>
      </c>
      <c r="AA27" s="128">
        <v>342.8</v>
      </c>
      <c r="AB27" s="128">
        <v>219.6</v>
      </c>
      <c r="AC27" s="128">
        <v>0</v>
      </c>
      <c r="AD27" s="128">
        <v>64002.6</v>
      </c>
      <c r="AE27" s="126">
        <v>35</v>
      </c>
    </row>
    <row r="28" spans="1:31" s="36" customFormat="1" ht="21" customHeight="1">
      <c r="A28" s="55" t="s">
        <v>59</v>
      </c>
      <c r="B28" s="55" t="s">
        <v>150</v>
      </c>
      <c r="C28" s="127">
        <v>14750.9</v>
      </c>
      <c r="D28" s="127">
        <v>1.6</v>
      </c>
      <c r="E28" s="127">
        <v>2105.9</v>
      </c>
      <c r="F28" s="127">
        <v>16858.400000000001</v>
      </c>
      <c r="G28" s="127">
        <v>311.60000000000002</v>
      </c>
      <c r="H28" s="127">
        <v>17170</v>
      </c>
      <c r="I28" s="113" t="s">
        <v>59</v>
      </c>
      <c r="J28" s="128">
        <v>17170</v>
      </c>
      <c r="K28" s="128">
        <v>1648.4</v>
      </c>
      <c r="L28" s="128">
        <v>0</v>
      </c>
      <c r="M28" s="128">
        <v>0</v>
      </c>
      <c r="N28" s="128">
        <v>343.1</v>
      </c>
      <c r="O28" s="128">
        <v>343.1</v>
      </c>
      <c r="P28" s="128">
        <v>227.5</v>
      </c>
      <c r="Q28" s="128">
        <v>-17.8</v>
      </c>
      <c r="R28" s="128">
        <v>19371.2</v>
      </c>
      <c r="S28" s="128">
        <v>9896.6</v>
      </c>
      <c r="T28" s="128">
        <v>4830.6000000000004</v>
      </c>
      <c r="U28" s="128">
        <v>0</v>
      </c>
      <c r="V28" s="128">
        <v>0</v>
      </c>
      <c r="W28" s="128">
        <v>2105.9</v>
      </c>
      <c r="X28" s="128">
        <v>2105.9</v>
      </c>
      <c r="Y28" s="128">
        <v>6936.5</v>
      </c>
      <c r="Z28" s="128">
        <v>0</v>
      </c>
      <c r="AA28" s="128">
        <v>2322.6</v>
      </c>
      <c r="AB28" s="128">
        <v>215.5</v>
      </c>
      <c r="AC28" s="128">
        <v>0</v>
      </c>
      <c r="AD28" s="128">
        <v>19371.2</v>
      </c>
      <c r="AE28" s="126" t="s">
        <v>59</v>
      </c>
    </row>
    <row r="29" spans="1:31" s="36" customFormat="1" ht="10.5" customHeight="1">
      <c r="A29" s="55" t="s">
        <v>60</v>
      </c>
      <c r="B29" s="55" t="s">
        <v>61</v>
      </c>
      <c r="C29" s="127">
        <v>120805.9</v>
      </c>
      <c r="D29" s="127">
        <v>778.4</v>
      </c>
      <c r="E29" s="127">
        <v>3733</v>
      </c>
      <c r="F29" s="127">
        <v>125317.3</v>
      </c>
      <c r="G29" s="127">
        <v>0</v>
      </c>
      <c r="H29" s="127">
        <v>125317.3</v>
      </c>
      <c r="I29" s="113" t="s">
        <v>60</v>
      </c>
      <c r="J29" s="128">
        <v>125317.3</v>
      </c>
      <c r="K29" s="128">
        <v>388.4</v>
      </c>
      <c r="L29" s="128">
        <v>3</v>
      </c>
      <c r="M29" s="128">
        <v>0</v>
      </c>
      <c r="N29" s="128">
        <v>14259.8</v>
      </c>
      <c r="O29" s="128">
        <v>14262.8</v>
      </c>
      <c r="P29" s="128">
        <v>86.2</v>
      </c>
      <c r="Q29" s="128">
        <v>-3.3</v>
      </c>
      <c r="R29" s="128">
        <v>140051.4</v>
      </c>
      <c r="S29" s="128">
        <v>26078</v>
      </c>
      <c r="T29" s="128">
        <v>3961.6</v>
      </c>
      <c r="U29" s="128">
        <v>0</v>
      </c>
      <c r="V29" s="128">
        <v>0</v>
      </c>
      <c r="W29" s="128">
        <v>3733</v>
      </c>
      <c r="X29" s="128">
        <v>3733</v>
      </c>
      <c r="Y29" s="128">
        <v>7694.6</v>
      </c>
      <c r="Z29" s="128">
        <v>99569</v>
      </c>
      <c r="AA29" s="128">
        <v>1897</v>
      </c>
      <c r="AB29" s="128">
        <v>4812.8</v>
      </c>
      <c r="AC29" s="128">
        <v>0</v>
      </c>
      <c r="AD29" s="128">
        <v>140051.4</v>
      </c>
      <c r="AE29" s="126" t="s">
        <v>60</v>
      </c>
    </row>
    <row r="30" spans="1:31" s="36" customFormat="1" ht="32.1" customHeight="1">
      <c r="A30" s="55" t="s">
        <v>62</v>
      </c>
      <c r="B30" s="55" t="s">
        <v>175</v>
      </c>
      <c r="C30" s="127">
        <v>211248.8</v>
      </c>
      <c r="D30" s="127">
        <v>0</v>
      </c>
      <c r="E30" s="127">
        <v>2.2000000000000002</v>
      </c>
      <c r="F30" s="127">
        <v>211251</v>
      </c>
      <c r="G30" s="127">
        <v>0</v>
      </c>
      <c r="H30" s="127">
        <v>211251</v>
      </c>
      <c r="I30" s="113" t="s">
        <v>62</v>
      </c>
      <c r="J30" s="128">
        <v>211251</v>
      </c>
      <c r="K30" s="128">
        <v>0</v>
      </c>
      <c r="L30" s="128">
        <v>9469.2000000000007</v>
      </c>
      <c r="M30" s="128">
        <v>0</v>
      </c>
      <c r="N30" s="128">
        <v>14.1</v>
      </c>
      <c r="O30" s="128">
        <v>9483.2999999999993</v>
      </c>
      <c r="P30" s="128">
        <v>-209204.9</v>
      </c>
      <c r="Q30" s="128">
        <v>0</v>
      </c>
      <c r="R30" s="128">
        <v>11529.4</v>
      </c>
      <c r="S30" s="128">
        <v>9111.7000000000007</v>
      </c>
      <c r="T30" s="128">
        <v>2415.5</v>
      </c>
      <c r="U30" s="128">
        <v>0</v>
      </c>
      <c r="V30" s="128">
        <v>0</v>
      </c>
      <c r="W30" s="128">
        <v>2.2000000000000002</v>
      </c>
      <c r="X30" s="128">
        <v>2.2000000000000002</v>
      </c>
      <c r="Y30" s="128">
        <v>2417.6999999999998</v>
      </c>
      <c r="Z30" s="128">
        <v>0</v>
      </c>
      <c r="AA30" s="128">
        <v>0</v>
      </c>
      <c r="AB30" s="128">
        <v>0</v>
      </c>
      <c r="AC30" s="128">
        <v>0</v>
      </c>
      <c r="AD30" s="128">
        <v>11529.4</v>
      </c>
      <c r="AE30" s="126" t="s">
        <v>62</v>
      </c>
    </row>
    <row r="31" spans="1:31" s="36" customFormat="1" ht="10.5" customHeight="1">
      <c r="A31" s="55" t="s">
        <v>63</v>
      </c>
      <c r="B31" s="55" t="s">
        <v>64</v>
      </c>
      <c r="C31" s="127">
        <v>120071.1</v>
      </c>
      <c r="D31" s="127">
        <v>2.5</v>
      </c>
      <c r="E31" s="127">
        <v>9225.2999999999993</v>
      </c>
      <c r="F31" s="127">
        <v>129298.9</v>
      </c>
      <c r="G31" s="127">
        <v>0</v>
      </c>
      <c r="H31" s="127">
        <v>129298.9</v>
      </c>
      <c r="I31" s="113" t="s">
        <v>63</v>
      </c>
      <c r="J31" s="128">
        <v>129298.9</v>
      </c>
      <c r="K31" s="128">
        <v>6115.4</v>
      </c>
      <c r="L31" s="128">
        <v>0</v>
      </c>
      <c r="M31" s="128">
        <v>0</v>
      </c>
      <c r="N31" s="128">
        <v>1694.2</v>
      </c>
      <c r="O31" s="128">
        <v>1694.2</v>
      </c>
      <c r="P31" s="128">
        <v>-48580</v>
      </c>
      <c r="Q31" s="128">
        <v>-1210.5999999999999</v>
      </c>
      <c r="R31" s="128">
        <v>87317.9</v>
      </c>
      <c r="S31" s="128">
        <v>20955</v>
      </c>
      <c r="T31" s="128">
        <v>18761.5</v>
      </c>
      <c r="U31" s="128">
        <v>0</v>
      </c>
      <c r="V31" s="128">
        <v>0</v>
      </c>
      <c r="W31" s="128">
        <v>9225.2999999999993</v>
      </c>
      <c r="X31" s="128">
        <v>9225.2999999999993</v>
      </c>
      <c r="Y31" s="128">
        <v>27986.799999999999</v>
      </c>
      <c r="Z31" s="128">
        <v>0</v>
      </c>
      <c r="AA31" s="128">
        <v>38376.1</v>
      </c>
      <c r="AB31" s="128">
        <v>0</v>
      </c>
      <c r="AC31" s="128">
        <v>0</v>
      </c>
      <c r="AD31" s="128">
        <v>87317.9</v>
      </c>
      <c r="AE31" s="126" t="s">
        <v>63</v>
      </c>
    </row>
    <row r="32" spans="1:31" s="36" customFormat="1" ht="10.5" customHeight="1">
      <c r="A32" s="55" t="s">
        <v>65</v>
      </c>
      <c r="B32" s="55" t="s">
        <v>66</v>
      </c>
      <c r="C32" s="127">
        <v>34855.699999999997</v>
      </c>
      <c r="D32" s="127">
        <v>0</v>
      </c>
      <c r="E32" s="127">
        <v>-6.8</v>
      </c>
      <c r="F32" s="127">
        <v>34848.9</v>
      </c>
      <c r="G32" s="127">
        <v>404.7</v>
      </c>
      <c r="H32" s="127">
        <v>35253.599999999999</v>
      </c>
      <c r="I32" s="113" t="s">
        <v>65</v>
      </c>
      <c r="J32" s="128">
        <v>35253.599999999999</v>
      </c>
      <c r="K32" s="128">
        <v>5348.9</v>
      </c>
      <c r="L32" s="128">
        <v>356.2</v>
      </c>
      <c r="M32" s="128">
        <v>0</v>
      </c>
      <c r="N32" s="128">
        <v>1864.1</v>
      </c>
      <c r="O32" s="128">
        <v>2220.3000000000002</v>
      </c>
      <c r="P32" s="128">
        <v>0</v>
      </c>
      <c r="Q32" s="128">
        <v>0</v>
      </c>
      <c r="R32" s="128">
        <v>42822.8</v>
      </c>
      <c r="S32" s="128">
        <v>10062.5</v>
      </c>
      <c r="T32" s="128">
        <v>24834.799999999999</v>
      </c>
      <c r="U32" s="128">
        <v>0</v>
      </c>
      <c r="V32" s="128">
        <v>480.2</v>
      </c>
      <c r="W32" s="128">
        <v>-6.8</v>
      </c>
      <c r="X32" s="128">
        <v>473.4</v>
      </c>
      <c r="Y32" s="128">
        <v>25308.2</v>
      </c>
      <c r="Z32" s="128">
        <v>0</v>
      </c>
      <c r="AA32" s="128">
        <v>7452.1</v>
      </c>
      <c r="AB32" s="128">
        <v>0</v>
      </c>
      <c r="AC32" s="128">
        <v>0</v>
      </c>
      <c r="AD32" s="128">
        <v>42822.8</v>
      </c>
      <c r="AE32" s="126" t="s">
        <v>65</v>
      </c>
    </row>
    <row r="33" spans="1:31" s="36" customFormat="1" ht="21.75" customHeight="1">
      <c r="A33" s="55" t="s">
        <v>67</v>
      </c>
      <c r="B33" s="55" t="s">
        <v>151</v>
      </c>
      <c r="C33" s="127">
        <v>11761.6</v>
      </c>
      <c r="D33" s="127">
        <v>0</v>
      </c>
      <c r="E33" s="127">
        <v>746.9</v>
      </c>
      <c r="F33" s="127">
        <v>12508.5</v>
      </c>
      <c r="G33" s="127">
        <v>42.8</v>
      </c>
      <c r="H33" s="127">
        <v>12551.3</v>
      </c>
      <c r="I33" s="113" t="s">
        <v>67</v>
      </c>
      <c r="J33" s="128">
        <v>12551.3</v>
      </c>
      <c r="K33" s="128">
        <v>5067.3999999999996</v>
      </c>
      <c r="L33" s="128">
        <v>0</v>
      </c>
      <c r="M33" s="128">
        <v>0</v>
      </c>
      <c r="N33" s="128">
        <v>222.7</v>
      </c>
      <c r="O33" s="128">
        <v>222.7</v>
      </c>
      <c r="P33" s="128">
        <v>1116.2</v>
      </c>
      <c r="Q33" s="128">
        <v>0</v>
      </c>
      <c r="R33" s="128">
        <v>18957.599999999999</v>
      </c>
      <c r="S33" s="128">
        <v>13764.5</v>
      </c>
      <c r="T33" s="128">
        <v>2464.6999999999998</v>
      </c>
      <c r="U33" s="128">
        <v>0</v>
      </c>
      <c r="V33" s="128">
        <v>43.6</v>
      </c>
      <c r="W33" s="128">
        <v>746.9</v>
      </c>
      <c r="X33" s="128">
        <v>790.5</v>
      </c>
      <c r="Y33" s="128">
        <v>3255.2</v>
      </c>
      <c r="Z33" s="128">
        <v>562.79999999999995</v>
      </c>
      <c r="AA33" s="128">
        <v>1322.1</v>
      </c>
      <c r="AB33" s="128">
        <v>53</v>
      </c>
      <c r="AC33" s="128">
        <v>0</v>
      </c>
      <c r="AD33" s="128">
        <v>18957.599999999999</v>
      </c>
      <c r="AE33" s="126" t="s">
        <v>67</v>
      </c>
    </row>
    <row r="34" spans="1:31" s="36" customFormat="1" ht="10.5" customHeight="1">
      <c r="A34" s="55">
        <v>61</v>
      </c>
      <c r="B34" s="55" t="s">
        <v>68</v>
      </c>
      <c r="C34" s="127">
        <v>25921.9</v>
      </c>
      <c r="D34" s="127">
        <v>3.4</v>
      </c>
      <c r="E34" s="127">
        <v>177.5</v>
      </c>
      <c r="F34" s="127">
        <v>26102.799999999999</v>
      </c>
      <c r="G34" s="127">
        <v>0</v>
      </c>
      <c r="H34" s="127">
        <v>26102.799999999999</v>
      </c>
      <c r="I34" s="113">
        <v>61</v>
      </c>
      <c r="J34" s="128">
        <v>26102.799999999999</v>
      </c>
      <c r="K34" s="128">
        <v>2862.9</v>
      </c>
      <c r="L34" s="128">
        <v>0</v>
      </c>
      <c r="M34" s="128">
        <v>0</v>
      </c>
      <c r="N34" s="128">
        <v>4460.7</v>
      </c>
      <c r="O34" s="128">
        <v>4460.7</v>
      </c>
      <c r="P34" s="128">
        <v>0</v>
      </c>
      <c r="Q34" s="128">
        <v>0</v>
      </c>
      <c r="R34" s="128">
        <v>33426.400000000001</v>
      </c>
      <c r="S34" s="128">
        <v>11435.4</v>
      </c>
      <c r="T34" s="128">
        <v>18057.099999999999</v>
      </c>
      <c r="U34" s="128">
        <v>0</v>
      </c>
      <c r="V34" s="128">
        <v>0</v>
      </c>
      <c r="W34" s="128">
        <v>177.5</v>
      </c>
      <c r="X34" s="128">
        <v>177.5</v>
      </c>
      <c r="Y34" s="128">
        <v>18234.599999999999</v>
      </c>
      <c r="Z34" s="128">
        <v>0</v>
      </c>
      <c r="AA34" s="128">
        <v>3756.4</v>
      </c>
      <c r="AB34" s="128">
        <v>0</v>
      </c>
      <c r="AC34" s="128">
        <v>0</v>
      </c>
      <c r="AD34" s="128">
        <v>33426.400000000001</v>
      </c>
      <c r="AE34" s="126">
        <v>61</v>
      </c>
    </row>
    <row r="35" spans="1:31" s="36" customFormat="1" ht="21.75" customHeight="1">
      <c r="A35" s="55" t="s">
        <v>69</v>
      </c>
      <c r="B35" s="55" t="s">
        <v>102</v>
      </c>
      <c r="C35" s="127">
        <v>38828.400000000001</v>
      </c>
      <c r="D35" s="127">
        <v>5320.7</v>
      </c>
      <c r="E35" s="127">
        <v>159</v>
      </c>
      <c r="F35" s="127">
        <v>44308.1</v>
      </c>
      <c r="G35" s="127">
        <v>0</v>
      </c>
      <c r="H35" s="127">
        <v>44308.1</v>
      </c>
      <c r="I35" s="113" t="s">
        <v>69</v>
      </c>
      <c r="J35" s="128">
        <v>44308.1</v>
      </c>
      <c r="K35" s="128">
        <v>6343</v>
      </c>
      <c r="L35" s="128">
        <v>0</v>
      </c>
      <c r="M35" s="128">
        <v>0</v>
      </c>
      <c r="N35" s="128">
        <v>412.6</v>
      </c>
      <c r="O35" s="128">
        <v>412.6</v>
      </c>
      <c r="P35" s="128">
        <v>0</v>
      </c>
      <c r="Q35" s="128">
        <v>0</v>
      </c>
      <c r="R35" s="128">
        <v>51063.7</v>
      </c>
      <c r="S35" s="128">
        <v>23458.6</v>
      </c>
      <c r="T35" s="128">
        <v>2486.8000000000002</v>
      </c>
      <c r="U35" s="128">
        <v>0</v>
      </c>
      <c r="V35" s="128">
        <v>0</v>
      </c>
      <c r="W35" s="128">
        <v>159</v>
      </c>
      <c r="X35" s="128">
        <v>159</v>
      </c>
      <c r="Y35" s="128">
        <v>2645.8</v>
      </c>
      <c r="Z35" s="128">
        <v>6959.7</v>
      </c>
      <c r="AA35" s="128">
        <v>17999.599999999999</v>
      </c>
      <c r="AB35" s="128">
        <v>0</v>
      </c>
      <c r="AC35" s="128">
        <v>0</v>
      </c>
      <c r="AD35" s="128">
        <v>51063.7</v>
      </c>
      <c r="AE35" s="126" t="s">
        <v>69</v>
      </c>
    </row>
    <row r="36" spans="1:31" s="36" customFormat="1" ht="10.5" customHeight="1">
      <c r="A36" s="55" t="s">
        <v>70</v>
      </c>
      <c r="B36" s="55" t="s">
        <v>71</v>
      </c>
      <c r="C36" s="127">
        <v>32157.1</v>
      </c>
      <c r="D36" s="127">
        <v>0</v>
      </c>
      <c r="E36" s="127">
        <v>20.5</v>
      </c>
      <c r="F36" s="127">
        <v>32177.599999999999</v>
      </c>
      <c r="G36" s="127">
        <v>0</v>
      </c>
      <c r="H36" s="127">
        <v>32177.599999999999</v>
      </c>
      <c r="I36" s="113" t="s">
        <v>70</v>
      </c>
      <c r="J36" s="128">
        <v>32177.599999999999</v>
      </c>
      <c r="K36" s="128">
        <v>988.4</v>
      </c>
      <c r="L36" s="128">
        <v>0</v>
      </c>
      <c r="M36" s="128">
        <v>0</v>
      </c>
      <c r="N36" s="128">
        <v>0</v>
      </c>
      <c r="O36" s="128">
        <v>0</v>
      </c>
      <c r="P36" s="128">
        <v>0</v>
      </c>
      <c r="Q36" s="128">
        <v>0</v>
      </c>
      <c r="R36" s="128">
        <v>33166</v>
      </c>
      <c r="S36" s="128">
        <v>27164.799999999999</v>
      </c>
      <c r="T36" s="128">
        <v>5832.2</v>
      </c>
      <c r="U36" s="128">
        <v>0</v>
      </c>
      <c r="V36" s="128">
        <v>0</v>
      </c>
      <c r="W36" s="128">
        <v>20.5</v>
      </c>
      <c r="X36" s="128">
        <v>20.5</v>
      </c>
      <c r="Y36" s="128">
        <v>5852.7</v>
      </c>
      <c r="Z36" s="128">
        <v>0</v>
      </c>
      <c r="AA36" s="128">
        <v>148.5</v>
      </c>
      <c r="AB36" s="128">
        <v>0</v>
      </c>
      <c r="AC36" s="128">
        <v>0</v>
      </c>
      <c r="AD36" s="128">
        <v>33166</v>
      </c>
      <c r="AE36" s="126" t="s">
        <v>70</v>
      </c>
    </row>
    <row r="37" spans="1:31" s="36" customFormat="1" ht="21" customHeight="1">
      <c r="A37" s="55">
        <v>68</v>
      </c>
      <c r="B37" s="55" t="s">
        <v>152</v>
      </c>
      <c r="C37" s="127">
        <v>25683</v>
      </c>
      <c r="D37" s="127">
        <v>63772.3</v>
      </c>
      <c r="E37" s="127">
        <v>314.60000000000002</v>
      </c>
      <c r="F37" s="127">
        <v>89769.9</v>
      </c>
      <c r="G37" s="127">
        <v>269.7</v>
      </c>
      <c r="H37" s="127">
        <v>90039.6</v>
      </c>
      <c r="I37" s="113">
        <v>68</v>
      </c>
      <c r="J37" s="128">
        <v>90039.6</v>
      </c>
      <c r="K37" s="128">
        <v>0</v>
      </c>
      <c r="L37" s="128">
        <v>353</v>
      </c>
      <c r="M37" s="128">
        <v>0</v>
      </c>
      <c r="N37" s="128">
        <v>1242.5</v>
      </c>
      <c r="O37" s="128">
        <v>1595.5</v>
      </c>
      <c r="P37" s="128">
        <v>0</v>
      </c>
      <c r="Q37" s="128">
        <v>-219</v>
      </c>
      <c r="R37" s="128">
        <v>91416.1</v>
      </c>
      <c r="S37" s="128">
        <v>18844.400000000001</v>
      </c>
      <c r="T37" s="128">
        <v>72257.100000000006</v>
      </c>
      <c r="U37" s="128">
        <v>0</v>
      </c>
      <c r="V37" s="128">
        <v>0</v>
      </c>
      <c r="W37" s="128">
        <v>314.60000000000002</v>
      </c>
      <c r="X37" s="128">
        <v>314.60000000000002</v>
      </c>
      <c r="Y37" s="128">
        <v>72571.7</v>
      </c>
      <c r="Z37" s="128">
        <v>0</v>
      </c>
      <c r="AA37" s="128">
        <v>0</v>
      </c>
      <c r="AB37" s="128">
        <v>0</v>
      </c>
      <c r="AC37" s="128">
        <v>0</v>
      </c>
      <c r="AD37" s="128">
        <v>91416.1</v>
      </c>
      <c r="AE37" s="126">
        <v>68</v>
      </c>
    </row>
    <row r="38" spans="1:31" s="36" customFormat="1" ht="43.5" customHeight="1">
      <c r="A38" s="55" t="s">
        <v>72</v>
      </c>
      <c r="B38" s="55" t="s">
        <v>153</v>
      </c>
      <c r="C38" s="127">
        <v>57072.4</v>
      </c>
      <c r="D38" s="127">
        <v>0</v>
      </c>
      <c r="E38" s="127">
        <v>18.600000000000001</v>
      </c>
      <c r="F38" s="127">
        <v>57091</v>
      </c>
      <c r="G38" s="127">
        <v>1346</v>
      </c>
      <c r="H38" s="127">
        <v>58437</v>
      </c>
      <c r="I38" s="113" t="s">
        <v>72</v>
      </c>
      <c r="J38" s="128">
        <v>58437</v>
      </c>
      <c r="K38" s="128">
        <v>18598.5</v>
      </c>
      <c r="L38" s="128">
        <v>392.9</v>
      </c>
      <c r="M38" s="128">
        <v>0</v>
      </c>
      <c r="N38" s="128">
        <v>3727.4</v>
      </c>
      <c r="O38" s="128">
        <v>4120.3</v>
      </c>
      <c r="P38" s="128">
        <v>0</v>
      </c>
      <c r="Q38" s="128">
        <v>0</v>
      </c>
      <c r="R38" s="128">
        <v>81155.8</v>
      </c>
      <c r="S38" s="128">
        <v>54430.3</v>
      </c>
      <c r="T38" s="128">
        <v>5541.1</v>
      </c>
      <c r="U38" s="128">
        <v>0</v>
      </c>
      <c r="V38" s="128">
        <v>0</v>
      </c>
      <c r="W38" s="128">
        <v>18.600000000000001</v>
      </c>
      <c r="X38" s="128">
        <v>18.600000000000001</v>
      </c>
      <c r="Y38" s="128">
        <v>5559.7</v>
      </c>
      <c r="Z38" s="128">
        <v>281.89999999999998</v>
      </c>
      <c r="AA38" s="128">
        <v>20883.900000000001</v>
      </c>
      <c r="AB38" s="128">
        <v>0</v>
      </c>
      <c r="AC38" s="128">
        <v>0</v>
      </c>
      <c r="AD38" s="128">
        <v>81155.8</v>
      </c>
      <c r="AE38" s="126" t="s">
        <v>72</v>
      </c>
    </row>
    <row r="39" spans="1:31" s="36" customFormat="1" ht="12" customHeight="1">
      <c r="A39" s="55">
        <v>72</v>
      </c>
      <c r="B39" s="55" t="s">
        <v>73</v>
      </c>
      <c r="C39" s="127">
        <v>2832.4</v>
      </c>
      <c r="D39" s="127">
        <v>3378</v>
      </c>
      <c r="E39" s="127">
        <v>53.2</v>
      </c>
      <c r="F39" s="127">
        <v>6263.6</v>
      </c>
      <c r="G39" s="127">
        <v>-134.1</v>
      </c>
      <c r="H39" s="127">
        <v>6129.5</v>
      </c>
      <c r="I39" s="113">
        <v>72</v>
      </c>
      <c r="J39" s="128">
        <v>6129.5</v>
      </c>
      <c r="K39" s="128">
        <v>1550.6</v>
      </c>
      <c r="L39" s="128">
        <v>0</v>
      </c>
      <c r="M39" s="128">
        <v>0</v>
      </c>
      <c r="N39" s="128">
        <v>108</v>
      </c>
      <c r="O39" s="128">
        <v>108</v>
      </c>
      <c r="P39" s="128">
        <v>0</v>
      </c>
      <c r="Q39" s="128">
        <v>0</v>
      </c>
      <c r="R39" s="128">
        <v>7788.1</v>
      </c>
      <c r="S39" s="128">
        <v>0</v>
      </c>
      <c r="T39" s="128">
        <v>0</v>
      </c>
      <c r="U39" s="128">
        <v>3.7</v>
      </c>
      <c r="V39" s="128">
        <v>0</v>
      </c>
      <c r="W39" s="128">
        <v>49.5</v>
      </c>
      <c r="X39" s="128">
        <v>49.5</v>
      </c>
      <c r="Y39" s="128">
        <v>53.2</v>
      </c>
      <c r="Z39" s="128">
        <v>6473.2</v>
      </c>
      <c r="AA39" s="128">
        <v>1261.7</v>
      </c>
      <c r="AB39" s="128">
        <v>0</v>
      </c>
      <c r="AC39" s="128">
        <v>0</v>
      </c>
      <c r="AD39" s="128">
        <v>7788.1</v>
      </c>
      <c r="AE39" s="126">
        <v>72</v>
      </c>
    </row>
    <row r="40" spans="1:31" s="36" customFormat="1" ht="30.75" customHeight="1">
      <c r="A40" s="55" t="s">
        <v>74</v>
      </c>
      <c r="B40" s="55" t="s">
        <v>154</v>
      </c>
      <c r="C40" s="127">
        <v>23980.5</v>
      </c>
      <c r="D40" s="127">
        <v>0</v>
      </c>
      <c r="E40" s="127">
        <v>0.2</v>
      </c>
      <c r="F40" s="127">
        <v>23980.7</v>
      </c>
      <c r="G40" s="127">
        <v>85.9</v>
      </c>
      <c r="H40" s="127">
        <v>24066.6</v>
      </c>
      <c r="I40" s="113" t="s">
        <v>74</v>
      </c>
      <c r="J40" s="128">
        <v>24066.6</v>
      </c>
      <c r="K40" s="128">
        <v>3.2</v>
      </c>
      <c r="L40" s="128">
        <v>0</v>
      </c>
      <c r="M40" s="128">
        <v>0</v>
      </c>
      <c r="N40" s="128">
        <v>1246.9000000000001</v>
      </c>
      <c r="O40" s="128">
        <v>1246.9000000000001</v>
      </c>
      <c r="P40" s="128">
        <v>0</v>
      </c>
      <c r="Q40" s="128">
        <v>0</v>
      </c>
      <c r="R40" s="128">
        <v>25316.7</v>
      </c>
      <c r="S40" s="128">
        <v>23753.599999999999</v>
      </c>
      <c r="T40" s="128">
        <v>1561.2</v>
      </c>
      <c r="U40" s="128">
        <v>0</v>
      </c>
      <c r="V40" s="128">
        <v>0</v>
      </c>
      <c r="W40" s="128">
        <v>0.2</v>
      </c>
      <c r="X40" s="128">
        <v>0.2</v>
      </c>
      <c r="Y40" s="128">
        <v>1561.4</v>
      </c>
      <c r="Z40" s="128">
        <v>0</v>
      </c>
      <c r="AA40" s="128">
        <v>1.7</v>
      </c>
      <c r="AB40" s="128">
        <v>0</v>
      </c>
      <c r="AC40" s="128">
        <v>0</v>
      </c>
      <c r="AD40" s="128">
        <v>25316.7</v>
      </c>
      <c r="AE40" s="126" t="s">
        <v>74</v>
      </c>
    </row>
    <row r="41" spans="1:31" s="36" customFormat="1" ht="10.5" customHeight="1">
      <c r="A41" s="55" t="s">
        <v>75</v>
      </c>
      <c r="B41" s="55" t="s">
        <v>76</v>
      </c>
      <c r="C41" s="127">
        <v>41921.599999999999</v>
      </c>
      <c r="D41" s="127">
        <v>0</v>
      </c>
      <c r="E41" s="127">
        <v>9.8000000000000007</v>
      </c>
      <c r="F41" s="127">
        <v>41931.4</v>
      </c>
      <c r="G41" s="127">
        <v>95.3</v>
      </c>
      <c r="H41" s="127">
        <v>42026.7</v>
      </c>
      <c r="I41" s="113" t="s">
        <v>75</v>
      </c>
      <c r="J41" s="128">
        <v>42026.7</v>
      </c>
      <c r="K41" s="128">
        <v>880.4</v>
      </c>
      <c r="L41" s="128">
        <v>0</v>
      </c>
      <c r="M41" s="128">
        <v>0</v>
      </c>
      <c r="N41" s="128">
        <v>2987.2</v>
      </c>
      <c r="O41" s="128">
        <v>2987.2</v>
      </c>
      <c r="P41" s="128">
        <v>0</v>
      </c>
      <c r="Q41" s="128">
        <v>0</v>
      </c>
      <c r="R41" s="128">
        <v>45894.3</v>
      </c>
      <c r="S41" s="128">
        <v>36837</v>
      </c>
      <c r="T41" s="128">
        <v>6041.1</v>
      </c>
      <c r="U41" s="128">
        <v>0</v>
      </c>
      <c r="V41" s="128">
        <v>0</v>
      </c>
      <c r="W41" s="128">
        <v>9.8000000000000007</v>
      </c>
      <c r="X41" s="128">
        <v>9.8000000000000007</v>
      </c>
      <c r="Y41" s="128">
        <v>6050.9</v>
      </c>
      <c r="Z41" s="128">
        <v>1751.1</v>
      </c>
      <c r="AA41" s="128">
        <v>1255.3</v>
      </c>
      <c r="AB41" s="128">
        <v>0</v>
      </c>
      <c r="AC41" s="128">
        <v>0</v>
      </c>
      <c r="AD41" s="128">
        <v>45894.3</v>
      </c>
      <c r="AE41" s="126" t="s">
        <v>75</v>
      </c>
    </row>
    <row r="42" spans="1:31" s="36" customFormat="1" ht="21" customHeight="1">
      <c r="A42" s="55">
        <v>84</v>
      </c>
      <c r="B42" s="55" t="s">
        <v>103</v>
      </c>
      <c r="C42" s="127">
        <v>5084</v>
      </c>
      <c r="D42" s="127">
        <v>0</v>
      </c>
      <c r="E42" s="127">
        <v>49112</v>
      </c>
      <c r="F42" s="127">
        <v>54196</v>
      </c>
      <c r="G42" s="127">
        <v>-5084</v>
      </c>
      <c r="H42" s="127">
        <v>49112</v>
      </c>
      <c r="I42" s="113">
        <v>84</v>
      </c>
      <c r="J42" s="128">
        <v>49112</v>
      </c>
      <c r="K42" s="128">
        <v>0</v>
      </c>
      <c r="L42" s="128">
        <v>0</v>
      </c>
      <c r="M42" s="128">
        <v>0</v>
      </c>
      <c r="N42" s="128">
        <v>0</v>
      </c>
      <c r="O42" s="128">
        <v>0</v>
      </c>
      <c r="P42" s="128">
        <v>0</v>
      </c>
      <c r="Q42" s="128">
        <v>0</v>
      </c>
      <c r="R42" s="128">
        <v>49112</v>
      </c>
      <c r="S42" s="128">
        <v>0</v>
      </c>
      <c r="T42" s="128">
        <v>442.2</v>
      </c>
      <c r="U42" s="128">
        <v>0</v>
      </c>
      <c r="V42" s="128">
        <v>875.9</v>
      </c>
      <c r="W42" s="128">
        <v>47793.9</v>
      </c>
      <c r="X42" s="128">
        <v>48669.8</v>
      </c>
      <c r="Y42" s="128">
        <v>49112</v>
      </c>
      <c r="Z42" s="128">
        <v>0</v>
      </c>
      <c r="AA42" s="128">
        <v>0</v>
      </c>
      <c r="AB42" s="128">
        <v>0</v>
      </c>
      <c r="AC42" s="128">
        <v>0</v>
      </c>
      <c r="AD42" s="128">
        <v>49112</v>
      </c>
      <c r="AE42" s="126">
        <v>84</v>
      </c>
    </row>
    <row r="43" spans="1:31" s="36" customFormat="1" ht="10.5" customHeight="1">
      <c r="A43" s="55">
        <v>85</v>
      </c>
      <c r="B43" s="55" t="s">
        <v>77</v>
      </c>
      <c r="C43" s="127">
        <v>15222.4</v>
      </c>
      <c r="D43" s="127">
        <v>0</v>
      </c>
      <c r="E43" s="127">
        <v>22163.200000000001</v>
      </c>
      <c r="F43" s="127">
        <v>37385.599999999999</v>
      </c>
      <c r="G43" s="127">
        <v>-87.3</v>
      </c>
      <c r="H43" s="127">
        <v>37298.300000000003</v>
      </c>
      <c r="I43" s="113">
        <v>85</v>
      </c>
      <c r="J43" s="128">
        <v>37298.300000000003</v>
      </c>
      <c r="K43" s="128">
        <v>0</v>
      </c>
      <c r="L43" s="128">
        <v>4</v>
      </c>
      <c r="M43" s="128">
        <v>0</v>
      </c>
      <c r="N43" s="128">
        <v>220.7</v>
      </c>
      <c r="O43" s="128">
        <v>224.7</v>
      </c>
      <c r="P43" s="128">
        <v>0</v>
      </c>
      <c r="Q43" s="128">
        <v>0</v>
      </c>
      <c r="R43" s="128">
        <v>37523</v>
      </c>
      <c r="S43" s="128">
        <v>9406.7999999999993</v>
      </c>
      <c r="T43" s="128">
        <v>6843</v>
      </c>
      <c r="U43" s="128">
        <v>0</v>
      </c>
      <c r="V43" s="128">
        <v>18330</v>
      </c>
      <c r="W43" s="128">
        <v>2914.1</v>
      </c>
      <c r="X43" s="128">
        <v>21244.1</v>
      </c>
      <c r="Y43" s="128">
        <v>28087.1</v>
      </c>
      <c r="Z43" s="128">
        <v>0</v>
      </c>
      <c r="AA43" s="128">
        <v>29.1</v>
      </c>
      <c r="AB43" s="128">
        <v>0</v>
      </c>
      <c r="AC43" s="128">
        <v>0</v>
      </c>
      <c r="AD43" s="128">
        <v>37523</v>
      </c>
      <c r="AE43" s="126">
        <v>85</v>
      </c>
    </row>
    <row r="44" spans="1:31" s="38" customFormat="1" ht="9.75" customHeight="1">
      <c r="A44" s="55">
        <v>86</v>
      </c>
      <c r="B44" s="55" t="s">
        <v>78</v>
      </c>
      <c r="C44" s="127">
        <v>20445.599999999999</v>
      </c>
      <c r="D44" s="127">
        <v>0</v>
      </c>
      <c r="E44" s="127">
        <v>36519.4</v>
      </c>
      <c r="F44" s="127">
        <v>56965</v>
      </c>
      <c r="G44" s="127">
        <v>85.9</v>
      </c>
      <c r="H44" s="127">
        <v>57050.9</v>
      </c>
      <c r="I44" s="113">
        <v>86</v>
      </c>
      <c r="J44" s="128">
        <v>57050.9</v>
      </c>
      <c r="K44" s="128">
        <v>0</v>
      </c>
      <c r="L44" s="128">
        <v>0</v>
      </c>
      <c r="M44" s="128">
        <v>0</v>
      </c>
      <c r="N44" s="128">
        <v>665.2</v>
      </c>
      <c r="O44" s="128">
        <v>665.2</v>
      </c>
      <c r="P44" s="128">
        <v>0</v>
      </c>
      <c r="Q44" s="128">
        <v>0</v>
      </c>
      <c r="R44" s="128">
        <v>57716.1</v>
      </c>
      <c r="S44" s="128">
        <v>10212.700000000001</v>
      </c>
      <c r="T44" s="128">
        <v>10920.3</v>
      </c>
      <c r="U44" s="128">
        <v>0</v>
      </c>
      <c r="V44" s="128">
        <v>29383.200000000001</v>
      </c>
      <c r="W44" s="128">
        <v>7136.2</v>
      </c>
      <c r="X44" s="128">
        <v>36519.4</v>
      </c>
      <c r="Y44" s="128">
        <v>47439.7</v>
      </c>
      <c r="Z44" s="128">
        <v>0</v>
      </c>
      <c r="AA44" s="128">
        <v>63.7</v>
      </c>
      <c r="AB44" s="128">
        <v>0</v>
      </c>
      <c r="AC44" s="128">
        <v>0</v>
      </c>
      <c r="AD44" s="128">
        <v>57716.1</v>
      </c>
      <c r="AE44" s="126">
        <v>86</v>
      </c>
    </row>
    <row r="45" spans="1:31" s="37" customFormat="1" ht="10.5" customHeight="1">
      <c r="A45" s="55" t="s">
        <v>79</v>
      </c>
      <c r="B45" s="55" t="s">
        <v>80</v>
      </c>
      <c r="C45" s="127">
        <v>2213.9</v>
      </c>
      <c r="D45" s="127">
        <v>0</v>
      </c>
      <c r="E45" s="127">
        <v>0.1</v>
      </c>
      <c r="F45" s="127">
        <v>2214</v>
      </c>
      <c r="G45" s="127">
        <v>257.89999999999998</v>
      </c>
      <c r="H45" s="127">
        <v>2471.9</v>
      </c>
      <c r="I45" s="113" t="s">
        <v>79</v>
      </c>
      <c r="J45" s="128">
        <v>2471.9</v>
      </c>
      <c r="K45" s="128">
        <v>0</v>
      </c>
      <c r="L45" s="128">
        <v>0</v>
      </c>
      <c r="M45" s="128">
        <v>0</v>
      </c>
      <c r="N45" s="128">
        <v>18.899999999999999</v>
      </c>
      <c r="O45" s="128">
        <v>18.899999999999999</v>
      </c>
      <c r="P45" s="128">
        <v>0</v>
      </c>
      <c r="Q45" s="128">
        <v>0</v>
      </c>
      <c r="R45" s="128">
        <v>2490.8000000000002</v>
      </c>
      <c r="S45" s="128">
        <v>0</v>
      </c>
      <c r="T45" s="128">
        <v>2490.6999999999998</v>
      </c>
      <c r="U45" s="128">
        <v>0</v>
      </c>
      <c r="V45" s="128">
        <v>0</v>
      </c>
      <c r="W45" s="128">
        <v>0.1</v>
      </c>
      <c r="X45" s="128">
        <v>0.1</v>
      </c>
      <c r="Y45" s="128">
        <v>2490.8000000000002</v>
      </c>
      <c r="Z45" s="128">
        <v>0</v>
      </c>
      <c r="AA45" s="128">
        <v>0</v>
      </c>
      <c r="AB45" s="128">
        <v>0</v>
      </c>
      <c r="AC45" s="128">
        <v>0</v>
      </c>
      <c r="AD45" s="128">
        <v>2490.8000000000002</v>
      </c>
      <c r="AE45" s="126" t="s">
        <v>79</v>
      </c>
    </row>
    <row r="46" spans="1:31" s="38" customFormat="1" ht="10.5" customHeight="1">
      <c r="A46" s="55" t="s">
        <v>81</v>
      </c>
      <c r="B46" s="55" t="s">
        <v>82</v>
      </c>
      <c r="C46" s="127">
        <v>20260.099999999999</v>
      </c>
      <c r="D46" s="127">
        <v>0</v>
      </c>
      <c r="E46" s="127">
        <v>5059.3</v>
      </c>
      <c r="F46" s="127">
        <v>25319.4</v>
      </c>
      <c r="G46" s="127">
        <v>86</v>
      </c>
      <c r="H46" s="127">
        <v>25405.4</v>
      </c>
      <c r="I46" s="113" t="s">
        <v>81</v>
      </c>
      <c r="J46" s="128">
        <v>25405.4</v>
      </c>
      <c r="K46" s="128">
        <v>182.2</v>
      </c>
      <c r="L46" s="128">
        <v>7.2</v>
      </c>
      <c r="M46" s="128">
        <v>0</v>
      </c>
      <c r="N46" s="128">
        <v>421.1</v>
      </c>
      <c r="O46" s="128">
        <v>428.3</v>
      </c>
      <c r="P46" s="128">
        <v>0</v>
      </c>
      <c r="Q46" s="128">
        <v>0</v>
      </c>
      <c r="R46" s="128">
        <v>26015.9</v>
      </c>
      <c r="S46" s="128">
        <v>7165.3</v>
      </c>
      <c r="T46" s="128">
        <v>13477.3</v>
      </c>
      <c r="U46" s="128">
        <v>0</v>
      </c>
      <c r="V46" s="128">
        <v>4350</v>
      </c>
      <c r="W46" s="128">
        <v>709.3</v>
      </c>
      <c r="X46" s="128">
        <v>5059.3</v>
      </c>
      <c r="Y46" s="128">
        <v>18536.599999999999</v>
      </c>
      <c r="Z46" s="128">
        <v>0</v>
      </c>
      <c r="AA46" s="128">
        <v>314</v>
      </c>
      <c r="AB46" s="128">
        <v>0</v>
      </c>
      <c r="AC46" s="128">
        <v>0</v>
      </c>
      <c r="AD46" s="128">
        <v>26015.9</v>
      </c>
      <c r="AE46" s="126" t="s">
        <v>81</v>
      </c>
    </row>
    <row r="47" spans="1:31" s="38" customFormat="1" ht="9.75" customHeight="1">
      <c r="A47" s="55" t="s">
        <v>83</v>
      </c>
      <c r="B47" s="55" t="s">
        <v>84</v>
      </c>
      <c r="C47" s="127">
        <v>16977.099999999999</v>
      </c>
      <c r="D47" s="127">
        <v>0</v>
      </c>
      <c r="E47" s="127">
        <v>7994.1</v>
      </c>
      <c r="F47" s="127">
        <v>24971.200000000001</v>
      </c>
      <c r="G47" s="127">
        <v>-1267.9000000000001</v>
      </c>
      <c r="H47" s="127">
        <v>23703.3</v>
      </c>
      <c r="I47" s="113" t="s">
        <v>83</v>
      </c>
      <c r="J47" s="128">
        <v>23703.3</v>
      </c>
      <c r="K47" s="128">
        <v>0</v>
      </c>
      <c r="L47" s="128">
        <v>0</v>
      </c>
      <c r="M47" s="128">
        <v>0</v>
      </c>
      <c r="N47" s="128">
        <v>256.10000000000002</v>
      </c>
      <c r="O47" s="128">
        <v>256.10000000000002</v>
      </c>
      <c r="P47" s="128">
        <v>0</v>
      </c>
      <c r="Q47" s="128">
        <v>0</v>
      </c>
      <c r="R47" s="128">
        <v>23959.4</v>
      </c>
      <c r="S47" s="128">
        <v>9697.6</v>
      </c>
      <c r="T47" s="128">
        <v>6267.7</v>
      </c>
      <c r="U47" s="128">
        <v>7355.7</v>
      </c>
      <c r="V47" s="128">
        <v>0</v>
      </c>
      <c r="W47" s="128">
        <v>638.4</v>
      </c>
      <c r="X47" s="128">
        <v>638.4</v>
      </c>
      <c r="Y47" s="128">
        <v>14261.8</v>
      </c>
      <c r="Z47" s="128">
        <v>0</v>
      </c>
      <c r="AA47" s="128">
        <v>0</v>
      </c>
      <c r="AB47" s="128">
        <v>0</v>
      </c>
      <c r="AC47" s="128">
        <v>0</v>
      </c>
      <c r="AD47" s="128">
        <v>23959.4</v>
      </c>
      <c r="AE47" s="126" t="s">
        <v>83</v>
      </c>
    </row>
    <row r="48" spans="1:31" s="38" customFormat="1" ht="10.5" customHeight="1">
      <c r="A48" s="55" t="s">
        <v>105</v>
      </c>
      <c r="B48" s="199" t="s">
        <v>187</v>
      </c>
      <c r="C48" s="127">
        <v>0</v>
      </c>
      <c r="D48" s="127">
        <v>0</v>
      </c>
      <c r="E48" s="127">
        <v>0</v>
      </c>
      <c r="F48" s="127">
        <v>0</v>
      </c>
      <c r="G48" s="127">
        <v>0</v>
      </c>
      <c r="H48" s="127">
        <v>0</v>
      </c>
      <c r="I48" s="55" t="s">
        <v>105</v>
      </c>
      <c r="J48" s="128">
        <v>0</v>
      </c>
      <c r="K48" s="128">
        <v>0</v>
      </c>
      <c r="L48" s="128">
        <v>0</v>
      </c>
      <c r="M48" s="128">
        <v>0</v>
      </c>
      <c r="N48" s="128">
        <v>0</v>
      </c>
      <c r="O48" s="128">
        <v>0</v>
      </c>
      <c r="P48" s="128">
        <v>0</v>
      </c>
      <c r="Q48" s="128">
        <v>0</v>
      </c>
      <c r="R48" s="128">
        <v>0</v>
      </c>
      <c r="S48" s="128">
        <v>0</v>
      </c>
      <c r="T48" s="128">
        <v>0</v>
      </c>
      <c r="U48" s="128">
        <v>0</v>
      </c>
      <c r="V48" s="128">
        <v>0</v>
      </c>
      <c r="W48" s="128">
        <v>0</v>
      </c>
      <c r="X48" s="128">
        <v>0</v>
      </c>
      <c r="Y48" s="128">
        <v>0</v>
      </c>
      <c r="Z48" s="128">
        <v>0</v>
      </c>
      <c r="AA48" s="128">
        <v>0</v>
      </c>
      <c r="AB48" s="128">
        <v>0</v>
      </c>
      <c r="AC48" s="128">
        <v>0</v>
      </c>
      <c r="AD48" s="128">
        <v>0</v>
      </c>
      <c r="AE48" s="149" t="s">
        <v>105</v>
      </c>
    </row>
    <row r="49" spans="1:31" s="38" customFormat="1" ht="10.5" customHeight="1">
      <c r="A49" s="55"/>
      <c r="B49" s="55" t="s">
        <v>155</v>
      </c>
      <c r="C49" s="127">
        <v>0</v>
      </c>
      <c r="D49" s="127">
        <v>0</v>
      </c>
      <c r="E49" s="127">
        <v>0</v>
      </c>
      <c r="F49" s="127">
        <v>0</v>
      </c>
      <c r="G49" s="127">
        <v>0</v>
      </c>
      <c r="H49" s="127">
        <v>0</v>
      </c>
      <c r="I49" s="113" t="s">
        <v>104</v>
      </c>
      <c r="J49" s="128">
        <v>0</v>
      </c>
      <c r="K49" s="128">
        <v>14989.5</v>
      </c>
      <c r="L49" s="128">
        <v>0</v>
      </c>
      <c r="M49" s="128">
        <v>0</v>
      </c>
      <c r="N49" s="128">
        <v>0</v>
      </c>
      <c r="O49" s="128">
        <v>0</v>
      </c>
      <c r="P49" s="128">
        <v>0</v>
      </c>
      <c r="Q49" s="128">
        <v>0</v>
      </c>
      <c r="R49" s="128">
        <v>14989.5</v>
      </c>
      <c r="S49" s="128">
        <v>0</v>
      </c>
      <c r="T49" s="128">
        <v>9285.7000000000007</v>
      </c>
      <c r="U49" s="128">
        <v>0</v>
      </c>
      <c r="V49" s="128">
        <v>0</v>
      </c>
      <c r="W49" s="128">
        <v>0</v>
      </c>
      <c r="X49" s="128">
        <v>0</v>
      </c>
      <c r="Y49" s="128">
        <v>9285.7000000000007</v>
      </c>
      <c r="Z49" s="128">
        <v>0</v>
      </c>
      <c r="AA49" s="128">
        <v>5703.8</v>
      </c>
      <c r="AB49" s="128">
        <v>0</v>
      </c>
      <c r="AC49" s="128">
        <v>0</v>
      </c>
      <c r="AD49" s="128">
        <v>14989.5</v>
      </c>
      <c r="AE49" s="126" t="s">
        <v>104</v>
      </c>
    </row>
    <row r="50" spans="1:31" s="38" customFormat="1" ht="10.5" customHeight="1">
      <c r="A50" s="55"/>
      <c r="B50" s="55" t="s">
        <v>156</v>
      </c>
      <c r="C50" s="127">
        <v>0</v>
      </c>
      <c r="D50" s="127">
        <v>0</v>
      </c>
      <c r="E50" s="127">
        <v>0</v>
      </c>
      <c r="F50" s="127">
        <v>0</v>
      </c>
      <c r="G50" s="127">
        <v>0</v>
      </c>
      <c r="H50" s="127">
        <v>0</v>
      </c>
      <c r="I50" s="113" t="s">
        <v>6</v>
      </c>
      <c r="J50" s="128">
        <v>0</v>
      </c>
      <c r="K50" s="128">
        <v>-7494.6</v>
      </c>
      <c r="L50" s="128">
        <v>0</v>
      </c>
      <c r="M50" s="128">
        <v>0</v>
      </c>
      <c r="N50" s="128">
        <v>0</v>
      </c>
      <c r="O50" s="128">
        <v>0</v>
      </c>
      <c r="P50" s="128">
        <v>0</v>
      </c>
      <c r="Q50" s="128">
        <v>0</v>
      </c>
      <c r="R50" s="128">
        <v>-7494.6</v>
      </c>
      <c r="S50" s="128">
        <v>0</v>
      </c>
      <c r="T50" s="128">
        <v>0</v>
      </c>
      <c r="U50" s="128">
        <v>0</v>
      </c>
      <c r="V50" s="128">
        <v>0</v>
      </c>
      <c r="W50" s="128">
        <v>0</v>
      </c>
      <c r="X50" s="128">
        <v>0</v>
      </c>
      <c r="Y50" s="128">
        <v>0</v>
      </c>
      <c r="Z50" s="128">
        <v>0</v>
      </c>
      <c r="AA50" s="128">
        <v>-7494.6</v>
      </c>
      <c r="AB50" s="128">
        <v>0</v>
      </c>
      <c r="AC50" s="128">
        <v>0</v>
      </c>
      <c r="AD50" s="128">
        <v>-7494.6</v>
      </c>
      <c r="AE50" s="126" t="s">
        <v>6</v>
      </c>
    </row>
    <row r="51" spans="1:31" s="38" customFormat="1" ht="9.75" customHeight="1">
      <c r="A51" s="34" t="s">
        <v>85</v>
      </c>
      <c r="B51" s="34"/>
      <c r="C51" s="181">
        <v>1441562.4000000001</v>
      </c>
      <c r="D51" s="181">
        <v>121734.6</v>
      </c>
      <c r="E51" s="181">
        <v>140066.79999999999</v>
      </c>
      <c r="F51" s="181">
        <v>1703363.8</v>
      </c>
      <c r="G51" s="204" t="s">
        <v>190</v>
      </c>
      <c r="H51" s="181">
        <v>1703363.8000000005</v>
      </c>
      <c r="I51" s="114" t="s">
        <v>85</v>
      </c>
      <c r="J51" s="194">
        <v>1703363.8000000005</v>
      </c>
      <c r="K51" s="194">
        <v>414636.40000000014</v>
      </c>
      <c r="L51" s="194">
        <v>30149.200000000004</v>
      </c>
      <c r="M51" s="194">
        <v>2954.7999999999993</v>
      </c>
      <c r="N51" s="194">
        <v>58735.899999999972</v>
      </c>
      <c r="O51" s="194">
        <v>91839.9</v>
      </c>
      <c r="P51" s="205" t="s">
        <v>190</v>
      </c>
      <c r="Q51" s="194">
        <v>-2723</v>
      </c>
      <c r="R51" s="194">
        <v>2207117.0999999992</v>
      </c>
      <c r="S51" s="194">
        <v>896198.20000000007</v>
      </c>
      <c r="T51" s="194">
        <v>577652.29999999981</v>
      </c>
      <c r="U51" s="194">
        <v>7359.4</v>
      </c>
      <c r="V51" s="194">
        <v>60847.8</v>
      </c>
      <c r="W51" s="194">
        <v>78407</v>
      </c>
      <c r="X51" s="194">
        <v>139254.79999999999</v>
      </c>
      <c r="Y51" s="194">
        <v>724266.49999999988</v>
      </c>
      <c r="Z51" s="194">
        <v>190054.6</v>
      </c>
      <c r="AA51" s="194">
        <v>379707.79999999993</v>
      </c>
      <c r="AB51" s="194">
        <v>16483.3</v>
      </c>
      <c r="AC51" s="194">
        <v>406.7</v>
      </c>
      <c r="AD51" s="194">
        <v>2207117.0999999992</v>
      </c>
      <c r="AE51" s="63" t="s">
        <v>85</v>
      </c>
    </row>
    <row r="52" spans="1:31" s="42" customFormat="1" ht="6.75" customHeight="1">
      <c r="A52" s="56"/>
      <c r="B52" s="111"/>
      <c r="C52" s="39"/>
      <c r="D52" s="39"/>
      <c r="E52" s="39"/>
      <c r="F52" s="39"/>
      <c r="G52" s="39"/>
      <c r="H52" s="39"/>
      <c r="I52" s="56"/>
      <c r="J52" s="39"/>
      <c r="K52" s="39"/>
      <c r="L52" s="39"/>
      <c r="M52" s="39"/>
      <c r="N52" s="39"/>
      <c r="O52" s="39"/>
      <c r="P52" s="39"/>
      <c r="Q52" s="40"/>
      <c r="R52" s="40"/>
      <c r="S52" s="40"/>
      <c r="T52" s="40"/>
      <c r="U52" s="40"/>
      <c r="V52" s="40"/>
      <c r="W52" s="193"/>
      <c r="X52" s="193"/>
      <c r="Y52" s="193"/>
      <c r="Z52" s="41"/>
      <c r="AA52" s="41"/>
      <c r="AB52" s="41"/>
      <c r="AC52" s="41"/>
      <c r="AD52" s="41"/>
      <c r="AE52" s="41"/>
    </row>
    <row r="53" spans="1:31" s="136" customFormat="1" ht="9.75" customHeight="1">
      <c r="A53" s="129"/>
      <c r="B53" s="130"/>
      <c r="C53" s="131"/>
      <c r="D53" s="131"/>
      <c r="E53" s="131"/>
      <c r="F53" s="131"/>
      <c r="G53" s="131"/>
      <c r="H53" s="131"/>
      <c r="I53" s="182" t="s">
        <v>12</v>
      </c>
      <c r="J53" s="183" t="s">
        <v>25</v>
      </c>
      <c r="K53" s="184"/>
      <c r="L53" s="184"/>
      <c r="M53" s="132">
        <v>1703363.8000000005</v>
      </c>
      <c r="N53" s="127"/>
      <c r="O53" s="131"/>
      <c r="P53" s="131"/>
      <c r="Q53" s="131"/>
      <c r="R53" s="133"/>
      <c r="S53" s="134" t="s">
        <v>21</v>
      </c>
      <c r="T53" s="134" t="s">
        <v>86</v>
      </c>
      <c r="U53" s="182"/>
      <c r="V53" s="132"/>
      <c r="Y53" s="135">
        <v>724266.5</v>
      </c>
      <c r="AA53" s="135"/>
      <c r="AB53" s="135"/>
      <c r="AC53" s="135"/>
      <c r="AD53" s="135"/>
      <c r="AE53" s="135"/>
    </row>
    <row r="54" spans="1:31" s="136" customFormat="1" ht="9.75" customHeight="1">
      <c r="A54" s="129"/>
      <c r="B54" s="130"/>
      <c r="C54" s="135"/>
      <c r="D54" s="135"/>
      <c r="E54" s="135"/>
      <c r="F54" s="135"/>
      <c r="G54" s="135"/>
      <c r="H54" s="135"/>
      <c r="I54" s="185" t="s">
        <v>17</v>
      </c>
      <c r="J54" s="186" t="s">
        <v>26</v>
      </c>
      <c r="K54" s="187"/>
      <c r="L54" s="187"/>
      <c r="M54" s="190">
        <v>896198.19999999984</v>
      </c>
      <c r="N54" s="127"/>
      <c r="O54" s="133"/>
      <c r="P54" s="133"/>
      <c r="Q54" s="133"/>
      <c r="R54" s="133"/>
      <c r="S54" s="138" t="s">
        <v>22</v>
      </c>
      <c r="T54" s="138" t="s">
        <v>27</v>
      </c>
      <c r="U54" s="185"/>
      <c r="V54" s="190"/>
      <c r="Y54" s="135">
        <v>190054.6</v>
      </c>
      <c r="AA54" s="133"/>
      <c r="AB54" s="133"/>
      <c r="AC54" s="133"/>
      <c r="AD54" s="135"/>
      <c r="AE54" s="135"/>
    </row>
    <row r="55" spans="1:31" s="136" customFormat="1" ht="11.25" customHeight="1">
      <c r="A55" s="129"/>
      <c r="B55" s="130"/>
      <c r="C55" s="131"/>
      <c r="D55" s="135"/>
      <c r="E55" s="135"/>
      <c r="F55" s="135"/>
      <c r="G55" s="135"/>
      <c r="H55" s="135"/>
      <c r="I55" s="186" t="s">
        <v>179</v>
      </c>
      <c r="J55" s="186" t="s">
        <v>164</v>
      </c>
      <c r="K55" s="187"/>
      <c r="L55" s="187"/>
      <c r="M55" s="190">
        <v>807165.6</v>
      </c>
      <c r="N55" s="127"/>
      <c r="O55" s="135"/>
      <c r="P55" s="135"/>
      <c r="Q55" s="135"/>
      <c r="R55" s="135"/>
      <c r="S55" s="138" t="s">
        <v>24</v>
      </c>
      <c r="T55" s="138" t="s">
        <v>28</v>
      </c>
      <c r="U55" s="185"/>
      <c r="V55" s="190"/>
      <c r="Y55" s="135">
        <v>16483.3</v>
      </c>
      <c r="AA55" s="135"/>
      <c r="AB55" s="135"/>
      <c r="AC55" s="135"/>
      <c r="AD55" s="135"/>
      <c r="AE55" s="135"/>
    </row>
    <row r="56" spans="1:31" s="140" customFormat="1" ht="11.25" customHeight="1">
      <c r="A56" s="129"/>
      <c r="B56" s="130"/>
      <c r="C56" s="131"/>
      <c r="D56" s="139"/>
      <c r="E56" s="135"/>
      <c r="F56" s="135"/>
      <c r="G56" s="135"/>
      <c r="H56" s="135"/>
      <c r="I56" s="186" t="s">
        <v>29</v>
      </c>
      <c r="J56" s="186" t="s">
        <v>4</v>
      </c>
      <c r="K56" s="187"/>
      <c r="L56" s="187"/>
      <c r="M56" s="137">
        <v>91839.899999999965</v>
      </c>
      <c r="N56" s="127"/>
      <c r="O56" s="135"/>
      <c r="P56" s="135"/>
      <c r="Q56" s="135"/>
      <c r="R56" s="135"/>
      <c r="S56" s="138" t="s">
        <v>186</v>
      </c>
      <c r="T56" s="200" t="s">
        <v>188</v>
      </c>
      <c r="U56" s="185"/>
      <c r="V56" s="190"/>
      <c r="W56" s="136"/>
      <c r="X56" s="136"/>
      <c r="Y56" s="135">
        <v>406.7</v>
      </c>
      <c r="Z56" s="136"/>
      <c r="AA56" s="135"/>
      <c r="AB56" s="135"/>
      <c r="AC56" s="135"/>
      <c r="AD56" s="135"/>
      <c r="AE56" s="135"/>
    </row>
    <row r="57" spans="1:31" s="140" customFormat="1" ht="11.1" customHeight="1">
      <c r="A57" s="141"/>
      <c r="B57" s="130"/>
      <c r="C57" s="142"/>
      <c r="D57" s="139"/>
      <c r="E57" s="139"/>
      <c r="F57" s="139"/>
      <c r="G57" s="139"/>
      <c r="H57" s="139"/>
      <c r="I57" s="188" t="s">
        <v>16</v>
      </c>
      <c r="J57" s="188" t="s">
        <v>31</v>
      </c>
      <c r="K57" s="189"/>
      <c r="L57" s="189"/>
      <c r="M57" s="143">
        <v>-2723</v>
      </c>
      <c r="N57" s="127"/>
      <c r="O57" s="139"/>
      <c r="P57" s="139"/>
      <c r="Q57" s="139"/>
      <c r="R57" s="139"/>
      <c r="S57" s="138" t="s">
        <v>23</v>
      </c>
      <c r="T57" s="138" t="s">
        <v>30</v>
      </c>
      <c r="U57" s="185"/>
      <c r="V57" s="190"/>
      <c r="Y57" s="135">
        <v>379707.8</v>
      </c>
      <c r="AA57" s="135"/>
      <c r="AB57" s="135"/>
      <c r="AC57" s="135"/>
      <c r="AD57" s="135"/>
      <c r="AE57" s="135"/>
    </row>
    <row r="58" spans="1:31" s="140" customFormat="1" ht="9.75" customHeight="1">
      <c r="A58" s="141"/>
      <c r="B58" s="130"/>
      <c r="C58" s="142"/>
      <c r="D58" s="139"/>
      <c r="E58" s="139"/>
      <c r="F58" s="139"/>
      <c r="G58" s="139"/>
      <c r="H58" s="139"/>
      <c r="I58" s="188" t="s">
        <v>33</v>
      </c>
      <c r="J58" s="188" t="s">
        <v>34</v>
      </c>
      <c r="K58" s="189"/>
      <c r="L58" s="189"/>
      <c r="M58" s="143">
        <v>896282.5</v>
      </c>
      <c r="O58" s="139"/>
      <c r="P58" s="139"/>
      <c r="Q58" s="139"/>
      <c r="R58" s="139"/>
      <c r="S58" s="144" t="s">
        <v>13</v>
      </c>
      <c r="T58" s="144" t="s">
        <v>32</v>
      </c>
      <c r="U58" s="191"/>
      <c r="V58" s="192"/>
      <c r="W58" s="147"/>
      <c r="X58" s="147"/>
      <c r="Y58" s="145">
        <v>414636.40000000008</v>
      </c>
      <c r="AA58" s="139"/>
      <c r="AB58" s="139"/>
      <c r="AC58" s="139"/>
      <c r="AD58" s="139"/>
      <c r="AE58" s="139"/>
    </row>
    <row r="59" spans="1:31" s="44" customFormat="1" ht="11.25" customHeight="1">
      <c r="A59" s="59"/>
      <c r="B59" s="111"/>
      <c r="C59" s="45"/>
      <c r="D59" s="43"/>
      <c r="E59" s="43"/>
      <c r="F59" s="43"/>
      <c r="G59" s="43"/>
      <c r="H59" s="43"/>
      <c r="I59" s="57"/>
      <c r="J59" s="43"/>
      <c r="K59" s="43"/>
      <c r="L59" s="43"/>
      <c r="M59" s="43"/>
      <c r="N59" s="43"/>
      <c r="O59" s="43"/>
      <c r="P59" s="43"/>
      <c r="Q59" s="43"/>
      <c r="R59" s="43"/>
      <c r="S59" s="144" t="s">
        <v>33</v>
      </c>
      <c r="T59" s="144" t="s">
        <v>35</v>
      </c>
      <c r="U59" s="191"/>
      <c r="V59" s="192"/>
      <c r="W59" s="148"/>
      <c r="X59" s="148"/>
      <c r="Y59" s="146">
        <v>896282.5</v>
      </c>
      <c r="Z59" s="140"/>
      <c r="AA59" s="139"/>
      <c r="AB59" s="139"/>
      <c r="AC59" s="139"/>
      <c r="AD59" s="139"/>
      <c r="AE59" s="139"/>
    </row>
    <row r="60" spans="1:31" s="44" customFormat="1" ht="9.9499999999999993" customHeight="1">
      <c r="A60" s="59"/>
      <c r="B60" s="111"/>
      <c r="C60" s="45"/>
      <c r="D60" s="43"/>
      <c r="E60" s="43"/>
      <c r="F60" s="43"/>
      <c r="G60" s="43"/>
      <c r="H60" s="43"/>
      <c r="I60" s="57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</row>
    <row r="61" spans="1:31" s="44" customFormat="1" ht="9.9499999999999993" customHeight="1">
      <c r="A61" s="60"/>
      <c r="B61" s="111"/>
      <c r="C61" s="43"/>
      <c r="D61" s="46"/>
      <c r="E61" s="43"/>
      <c r="F61" s="43"/>
      <c r="G61" s="43"/>
      <c r="H61" s="43"/>
      <c r="I61" s="57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  <c r="AB61" s="43"/>
      <c r="AC61" s="43"/>
      <c r="AD61" s="43"/>
      <c r="AE61" s="43"/>
    </row>
    <row r="62" spans="1:31" s="44" customFormat="1" ht="9.9499999999999993" customHeight="1">
      <c r="A62" s="59"/>
      <c r="B62" s="111"/>
      <c r="C62" s="43"/>
      <c r="D62" s="43"/>
      <c r="E62" s="43"/>
      <c r="F62" s="43"/>
      <c r="G62" s="43"/>
      <c r="H62" s="43"/>
      <c r="I62" s="57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</row>
    <row r="63" spans="1:31" s="44" customFormat="1" ht="9.9499999999999993" customHeight="1">
      <c r="A63" s="59"/>
      <c r="B63" s="111"/>
      <c r="C63" s="43"/>
      <c r="D63" s="43"/>
      <c r="E63" s="43"/>
      <c r="F63" s="43"/>
      <c r="G63" s="43"/>
      <c r="H63" s="43"/>
      <c r="I63" s="57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  <c r="AB63" s="43"/>
      <c r="AC63" s="43"/>
      <c r="AD63" s="43"/>
      <c r="AE63" s="43"/>
    </row>
    <row r="64" spans="1:31" s="44" customFormat="1" ht="10.5" customHeight="1">
      <c r="A64" s="59"/>
      <c r="B64" s="111"/>
      <c r="C64" s="43"/>
      <c r="D64" s="43"/>
      <c r="E64" s="43"/>
      <c r="F64" s="43"/>
      <c r="G64" s="43"/>
      <c r="H64" s="43"/>
      <c r="I64" s="57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</row>
    <row r="65" spans="1:31" s="44" customFormat="1" ht="9.9499999999999993" customHeight="1">
      <c r="A65" s="59"/>
      <c r="B65" s="111"/>
      <c r="C65" s="43"/>
      <c r="D65" s="43"/>
      <c r="E65" s="43"/>
      <c r="F65" s="43"/>
      <c r="G65" s="43"/>
      <c r="H65" s="43"/>
      <c r="I65" s="57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</row>
    <row r="66" spans="1:31" s="44" customFormat="1" ht="9.9499999999999993" customHeight="1">
      <c r="A66" s="59"/>
      <c r="B66" s="111"/>
      <c r="C66" s="43"/>
      <c r="D66" s="43"/>
      <c r="E66" s="43"/>
      <c r="F66" s="43"/>
      <c r="G66" s="43"/>
      <c r="H66" s="43"/>
      <c r="I66" s="57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</row>
    <row r="67" spans="1:31" s="44" customFormat="1">
      <c r="A67" s="59"/>
      <c r="B67" s="111"/>
      <c r="C67" s="43"/>
      <c r="D67" s="43"/>
      <c r="E67" s="43"/>
      <c r="F67" s="43"/>
      <c r="G67" s="43"/>
      <c r="H67" s="43"/>
      <c r="I67" s="57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</row>
    <row r="68" spans="1:31" s="44" customFormat="1">
      <c r="A68" s="59"/>
      <c r="B68" s="111"/>
      <c r="C68" s="43"/>
      <c r="D68" s="43"/>
      <c r="E68" s="43"/>
      <c r="F68" s="43"/>
      <c r="G68" s="43"/>
      <c r="H68" s="43"/>
      <c r="I68" s="57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  <c r="AB68" s="43"/>
      <c r="AC68" s="43"/>
      <c r="AD68" s="43"/>
      <c r="AE68" s="43"/>
    </row>
    <row r="69" spans="1:31" s="44" customFormat="1">
      <c r="A69" s="59"/>
      <c r="B69" s="111"/>
      <c r="C69" s="43"/>
      <c r="D69" s="43"/>
      <c r="E69" s="43"/>
      <c r="F69" s="43"/>
      <c r="G69" s="43"/>
      <c r="H69" s="43"/>
      <c r="I69" s="57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</row>
    <row r="70" spans="1:31" s="44" customFormat="1">
      <c r="A70" s="61"/>
      <c r="B70" s="111"/>
      <c r="C70" s="28"/>
      <c r="D70" s="28"/>
      <c r="E70" s="28"/>
      <c r="F70" s="28"/>
      <c r="G70" s="28"/>
      <c r="H70" s="28"/>
      <c r="I70" s="58"/>
      <c r="J70" s="28"/>
      <c r="K70" s="28"/>
      <c r="L70" s="28"/>
      <c r="M70" s="28"/>
      <c r="N70" s="28"/>
      <c r="O70" s="28"/>
      <c r="P70" s="28"/>
      <c r="Q70" s="28"/>
      <c r="R70" s="28"/>
      <c r="S70" s="43"/>
      <c r="T70" s="43"/>
      <c r="U70" s="43"/>
      <c r="V70" s="43"/>
      <c r="W70" s="43"/>
      <c r="X70" s="43"/>
      <c r="Y70" s="43"/>
      <c r="Z70" s="43"/>
      <c r="AA70" s="43"/>
      <c r="AB70" s="43"/>
      <c r="AC70" s="43"/>
      <c r="AD70" s="43"/>
      <c r="AE70" s="43"/>
    </row>
    <row r="71" spans="1:31" s="44" customFormat="1">
      <c r="A71" s="61"/>
      <c r="B71" s="111"/>
      <c r="C71" s="28"/>
      <c r="D71" s="28"/>
      <c r="E71" s="28"/>
      <c r="F71" s="28"/>
      <c r="G71" s="28"/>
      <c r="H71" s="28"/>
      <c r="I71" s="5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28"/>
      <c r="Z71" s="28"/>
      <c r="AA71" s="28"/>
      <c r="AB71" s="28"/>
      <c r="AC71" s="28"/>
      <c r="AD71" s="28"/>
      <c r="AE71" s="28"/>
    </row>
    <row r="83" spans="1:1">
      <c r="A83" s="62"/>
    </row>
    <row r="84" spans="1:1">
      <c r="A84" s="62"/>
    </row>
  </sheetData>
  <mergeCells count="7">
    <mergeCell ref="A7:A11"/>
    <mergeCell ref="I7:I11"/>
    <mergeCell ref="AE7:AE11"/>
    <mergeCell ref="I4:R4"/>
    <mergeCell ref="S4:AE4"/>
    <mergeCell ref="V6:X6"/>
    <mergeCell ref="T5:Y5"/>
  </mergeCells>
  <phoneticPr fontId="5" type="noConversion"/>
  <conditionalFormatting sqref="I42:I50 AE42:IW50 A42:B50 J12:AD50">
    <cfRule type="cellIs" dxfId="2" priority="2" stopIfTrue="1" operator="equal">
      <formula>0</formula>
    </cfRule>
  </conditionalFormatting>
  <conditionalFormatting sqref="A51:B51 I51 AE51:IW51">
    <cfRule type="cellIs" dxfId="1" priority="3" stopIfTrue="1" operator="equal">
      <formula>0</formula>
    </cfRule>
  </conditionalFormatting>
  <conditionalFormatting sqref="J51:AD51">
    <cfRule type="cellIs" dxfId="0" priority="1" stopIfTrue="1" operator="equal">
      <formula>0</formula>
    </cfRule>
  </conditionalFormatting>
  <pageMargins left="0.78740157480314965" right="0" top="0" bottom="0" header="0.78740157480314965" footer="0.7874015748031496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6"/>
  <sheetViews>
    <sheetView showGridLines="0" showZeros="0" workbookViewId="0">
      <selection activeCell="K1" sqref="K1"/>
    </sheetView>
  </sheetViews>
  <sheetFormatPr defaultRowHeight="12.75"/>
  <cols>
    <col min="1" max="1" width="7.140625" style="5" customWidth="1"/>
    <col min="2" max="2" width="9.28515625" style="91" customWidth="1"/>
    <col min="3" max="3" width="8.7109375" style="4" customWidth="1"/>
    <col min="4" max="5" width="8.85546875" style="4" customWidth="1"/>
    <col min="6" max="6" width="9" style="4" customWidth="1"/>
    <col min="7" max="9" width="8.7109375" style="4" customWidth="1"/>
    <col min="10" max="10" width="6.5703125" style="4" customWidth="1"/>
    <col min="11" max="11" width="8.7109375" style="4" customWidth="1"/>
    <col min="12" max="20" width="9.28515625" style="4" customWidth="1"/>
    <col min="21" max="21" width="10.28515625" style="4" customWidth="1"/>
    <col min="22" max="22" width="7.28515625" style="16" customWidth="1"/>
    <col min="23" max="25" width="9.7109375" style="4" customWidth="1"/>
    <col min="26" max="31" width="9.7109375" style="5" customWidth="1"/>
    <col min="32" max="32" width="8" style="5" customWidth="1"/>
    <col min="33" max="33" width="9.7109375" style="5" customWidth="1"/>
    <col min="34" max="34" width="9.7109375" style="4" customWidth="1"/>
    <col min="35" max="35" width="9.7109375" style="5" customWidth="1"/>
    <col min="36" max="40" width="9.7109375" style="4" customWidth="1"/>
    <col min="41" max="41" width="8.42578125" style="4" customWidth="1"/>
    <col min="42" max="16384" width="9.140625" style="3"/>
  </cols>
  <sheetData>
    <row r="1" spans="1:41" s="176" customFormat="1" ht="15" customHeight="1">
      <c r="A1" s="171" t="s">
        <v>189</v>
      </c>
      <c r="B1" s="172"/>
      <c r="C1" s="173"/>
      <c r="D1" s="173"/>
      <c r="E1" s="173"/>
      <c r="F1" s="173"/>
      <c r="G1" s="173"/>
      <c r="H1" s="173"/>
      <c r="I1" s="173"/>
      <c r="J1" s="173"/>
      <c r="K1" s="173"/>
      <c r="L1" s="171" t="s">
        <v>189</v>
      </c>
      <c r="M1" s="174"/>
      <c r="N1" s="174"/>
      <c r="O1" s="174"/>
      <c r="P1" s="174"/>
      <c r="Q1" s="174"/>
      <c r="R1" s="174"/>
      <c r="S1" s="174"/>
      <c r="T1" s="174"/>
      <c r="U1" s="174"/>
      <c r="V1" s="171" t="s">
        <v>189</v>
      </c>
      <c r="W1" s="174"/>
      <c r="X1" s="174"/>
      <c r="Y1" s="175"/>
      <c r="AA1" s="177"/>
      <c r="AB1" s="178"/>
      <c r="AC1" s="177"/>
      <c r="AD1" s="177"/>
      <c r="AE1" s="177"/>
      <c r="AF1" s="171" t="s">
        <v>189</v>
      </c>
      <c r="AG1" s="177"/>
      <c r="AH1" s="174"/>
      <c r="AK1" s="177"/>
      <c r="AL1" s="178"/>
      <c r="AM1" s="177"/>
      <c r="AN1" s="177"/>
      <c r="AO1" s="174"/>
    </row>
    <row r="2" spans="1:41" s="176" customFormat="1" ht="14.25" customHeight="1">
      <c r="A2" s="179" t="s">
        <v>37</v>
      </c>
      <c r="B2" s="172"/>
      <c r="C2" s="173"/>
      <c r="D2" s="173"/>
      <c r="E2" s="173"/>
      <c r="F2" s="173"/>
      <c r="G2" s="173"/>
      <c r="H2" s="173"/>
      <c r="I2" s="173"/>
      <c r="J2" s="173"/>
      <c r="K2" s="173"/>
      <c r="L2" s="180" t="s">
        <v>37</v>
      </c>
      <c r="M2" s="174"/>
      <c r="N2" s="174"/>
      <c r="O2" s="174"/>
      <c r="P2" s="174"/>
      <c r="Q2" s="174"/>
      <c r="R2" s="174"/>
      <c r="S2" s="174"/>
      <c r="T2" s="174"/>
      <c r="U2" s="174"/>
      <c r="V2" s="180" t="s">
        <v>37</v>
      </c>
      <c r="W2" s="174"/>
      <c r="X2" s="174"/>
      <c r="Y2" s="175"/>
      <c r="AA2" s="177"/>
      <c r="AB2" s="178"/>
      <c r="AC2" s="177"/>
      <c r="AD2" s="177"/>
      <c r="AE2" s="177"/>
      <c r="AF2" s="179" t="s">
        <v>37</v>
      </c>
      <c r="AG2" s="177"/>
      <c r="AH2" s="174"/>
      <c r="AK2" s="177"/>
      <c r="AL2" s="178"/>
      <c r="AM2" s="177"/>
      <c r="AN2" s="177"/>
      <c r="AO2" s="174"/>
    </row>
    <row r="3" spans="1:41" s="17" customFormat="1" ht="12" customHeight="1">
      <c r="A3" s="13"/>
      <c r="B3" s="88"/>
      <c r="C3" s="15"/>
      <c r="D3" s="15"/>
      <c r="E3" s="15"/>
      <c r="F3" s="15"/>
      <c r="G3" s="15"/>
      <c r="H3" s="15"/>
      <c r="I3" s="15"/>
      <c r="J3" s="15"/>
      <c r="K3" s="15"/>
      <c r="L3" s="14"/>
      <c r="M3" s="6"/>
      <c r="N3" s="6"/>
      <c r="O3" s="6"/>
      <c r="P3" s="6"/>
      <c r="Q3" s="6"/>
      <c r="R3" s="6"/>
      <c r="S3" s="6"/>
      <c r="T3" s="6"/>
      <c r="U3" s="6"/>
      <c r="V3" s="14"/>
      <c r="W3" s="6"/>
      <c r="X3" s="6"/>
      <c r="Y3" s="19"/>
      <c r="AA3" s="7"/>
      <c r="AB3" s="21"/>
      <c r="AC3" s="7"/>
      <c r="AD3" s="7"/>
      <c r="AE3" s="7"/>
      <c r="AF3" s="13"/>
      <c r="AG3" s="7"/>
      <c r="AH3" s="6"/>
      <c r="AK3" s="7"/>
      <c r="AL3" s="21"/>
      <c r="AM3" s="7"/>
      <c r="AN3" s="7"/>
      <c r="AO3" s="6"/>
    </row>
    <row r="4" spans="1:41" s="12" customFormat="1" ht="13.5" customHeight="1">
      <c r="A4" s="64"/>
      <c r="B4" s="20"/>
      <c r="C4" s="8"/>
      <c r="D4" s="8"/>
      <c r="E4" s="8"/>
      <c r="F4" s="8"/>
      <c r="G4" s="8"/>
      <c r="H4" s="8"/>
      <c r="I4" s="8"/>
      <c r="J4" s="8"/>
      <c r="K4" s="8" t="s">
        <v>1</v>
      </c>
      <c r="L4" s="20"/>
      <c r="M4" s="9"/>
      <c r="N4" s="8"/>
      <c r="O4" s="11"/>
      <c r="P4" s="8"/>
      <c r="Q4" s="8"/>
      <c r="R4" s="8"/>
      <c r="S4" s="8"/>
      <c r="T4" s="8"/>
      <c r="U4" s="8" t="s">
        <v>1</v>
      </c>
      <c r="V4" s="78"/>
      <c r="W4" s="10"/>
      <c r="X4" s="18"/>
      <c r="Z4" s="22"/>
      <c r="AA4" s="23"/>
      <c r="AB4" s="24"/>
      <c r="AC4" s="25"/>
      <c r="AD4" s="25"/>
      <c r="AE4" s="11" t="s">
        <v>1</v>
      </c>
      <c r="AF4" s="26"/>
      <c r="AG4" s="23"/>
      <c r="AJ4" s="25"/>
      <c r="AK4" s="26"/>
      <c r="AL4" s="27"/>
      <c r="AM4" s="25"/>
      <c r="AN4" s="25"/>
      <c r="AO4" s="11" t="s">
        <v>1</v>
      </c>
    </row>
    <row r="5" spans="1:41" s="67" customFormat="1" ht="12" customHeight="1">
      <c r="A5" s="79"/>
      <c r="B5" s="66"/>
      <c r="C5" s="213" t="s">
        <v>165</v>
      </c>
      <c r="D5" s="213"/>
      <c r="E5" s="213"/>
      <c r="F5" s="213"/>
      <c r="G5" s="213"/>
      <c r="H5" s="213"/>
      <c r="I5" s="213"/>
      <c r="J5" s="213"/>
      <c r="K5" s="213"/>
      <c r="L5" s="213" t="s">
        <v>165</v>
      </c>
      <c r="M5" s="213"/>
      <c r="N5" s="213"/>
      <c r="O5" s="213"/>
      <c r="P5" s="213"/>
      <c r="Q5" s="213"/>
      <c r="R5" s="213"/>
      <c r="S5" s="213"/>
      <c r="T5" s="213"/>
      <c r="U5" s="66"/>
      <c r="V5" s="65"/>
      <c r="W5" s="213" t="s">
        <v>165</v>
      </c>
      <c r="X5" s="213"/>
      <c r="Y5" s="213"/>
      <c r="Z5" s="213"/>
      <c r="AA5" s="213"/>
      <c r="AB5" s="213"/>
      <c r="AC5" s="213"/>
      <c r="AD5" s="213"/>
      <c r="AE5" s="213"/>
      <c r="AF5" s="213" t="s">
        <v>165</v>
      </c>
      <c r="AG5" s="213"/>
      <c r="AH5" s="213"/>
      <c r="AI5" s="213"/>
      <c r="AJ5" s="213"/>
      <c r="AK5" s="213"/>
      <c r="AL5" s="213"/>
      <c r="AM5" s="213"/>
      <c r="AN5" s="213"/>
      <c r="AO5" s="68"/>
    </row>
    <row r="6" spans="1:41" s="122" customFormat="1" ht="9.9499999999999993" customHeight="1">
      <c r="A6" s="119"/>
      <c r="B6" s="115"/>
      <c r="C6" s="115"/>
      <c r="D6" s="115"/>
      <c r="E6" s="124"/>
      <c r="F6" s="115"/>
      <c r="G6" s="115"/>
      <c r="H6" s="115"/>
      <c r="I6" s="115"/>
      <c r="J6" s="115"/>
      <c r="K6" s="115"/>
      <c r="L6" s="118"/>
      <c r="M6" s="116"/>
      <c r="N6" s="117"/>
      <c r="O6" s="116"/>
      <c r="P6" s="116"/>
      <c r="Q6" s="116"/>
      <c r="R6" s="118"/>
      <c r="S6" s="116"/>
      <c r="T6" s="118"/>
      <c r="U6" s="120"/>
      <c r="V6" s="123"/>
      <c r="W6" s="119"/>
      <c r="X6" s="119"/>
      <c r="Y6" s="120"/>
      <c r="Z6" s="121"/>
      <c r="AA6" s="121"/>
      <c r="AB6" s="121"/>
      <c r="AC6" s="121"/>
      <c r="AD6" s="121"/>
      <c r="AE6" s="121"/>
      <c r="AF6" s="125"/>
      <c r="AG6" s="121"/>
      <c r="AH6" s="124"/>
      <c r="AI6" s="125"/>
      <c r="AJ6" s="121"/>
      <c r="AK6" s="121"/>
      <c r="AL6" s="121"/>
      <c r="AM6" s="121"/>
      <c r="AN6" s="121"/>
      <c r="AO6" s="124"/>
    </row>
    <row r="7" spans="1:41" s="73" customFormat="1" ht="8.4499999999999993" customHeight="1">
      <c r="A7" s="214" t="s">
        <v>178</v>
      </c>
      <c r="B7" s="69"/>
      <c r="C7" s="71"/>
      <c r="D7" s="71"/>
      <c r="E7" s="71"/>
      <c r="F7" s="71"/>
      <c r="G7" s="71"/>
      <c r="H7" s="71"/>
      <c r="I7" s="71"/>
      <c r="J7" s="71"/>
      <c r="K7" s="71"/>
      <c r="L7" s="70"/>
      <c r="M7" s="70"/>
      <c r="N7" s="70"/>
      <c r="O7" s="70"/>
      <c r="P7" s="70"/>
      <c r="Q7" s="70"/>
      <c r="R7" s="70"/>
      <c r="S7" s="70"/>
      <c r="T7" s="70"/>
      <c r="U7" s="216" t="s">
        <v>178</v>
      </c>
      <c r="V7" s="214" t="s">
        <v>178</v>
      </c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2"/>
      <c r="AK7" s="72"/>
      <c r="AL7" s="72"/>
      <c r="AM7" s="72"/>
      <c r="AN7" s="72"/>
      <c r="AO7" s="216" t="s">
        <v>178</v>
      </c>
    </row>
    <row r="8" spans="1:41" s="73" customFormat="1" ht="8.1" customHeight="1">
      <c r="A8" s="214"/>
      <c r="L8" s="72"/>
      <c r="M8" s="72"/>
      <c r="N8" s="72"/>
      <c r="O8" s="72"/>
      <c r="P8" s="72"/>
      <c r="Q8" s="72"/>
      <c r="R8" s="72"/>
      <c r="S8" s="72"/>
      <c r="T8" s="72"/>
      <c r="U8" s="217"/>
      <c r="V8" s="214"/>
      <c r="W8" s="72"/>
      <c r="X8" s="72"/>
      <c r="Y8" s="72"/>
      <c r="Z8" s="72"/>
      <c r="AA8" s="72"/>
      <c r="AB8" s="72"/>
      <c r="AC8" s="72"/>
      <c r="AD8" s="72"/>
      <c r="AE8" s="72"/>
      <c r="AF8" s="72"/>
      <c r="AG8" s="72"/>
      <c r="AH8" s="72"/>
      <c r="AI8" s="72"/>
      <c r="AO8" s="217"/>
    </row>
    <row r="9" spans="1:41" s="73" customFormat="1" ht="12.75" customHeight="1">
      <c r="A9" s="214"/>
      <c r="B9" s="71" t="s">
        <v>5</v>
      </c>
      <c r="C9" s="71" t="s">
        <v>39</v>
      </c>
      <c r="D9" s="71" t="s">
        <v>41</v>
      </c>
      <c r="E9" s="71" t="s">
        <v>43</v>
      </c>
      <c r="F9" s="71" t="s">
        <v>45</v>
      </c>
      <c r="G9" s="71" t="s">
        <v>46</v>
      </c>
      <c r="H9" s="71" t="s">
        <v>87</v>
      </c>
      <c r="I9" s="71" t="s">
        <v>88</v>
      </c>
      <c r="J9" s="71" t="s">
        <v>89</v>
      </c>
      <c r="K9" s="71" t="s">
        <v>50</v>
      </c>
      <c r="L9" s="71" t="s">
        <v>51</v>
      </c>
      <c r="M9" s="71" t="s">
        <v>90</v>
      </c>
      <c r="N9" s="71" t="s">
        <v>91</v>
      </c>
      <c r="O9" s="71" t="s">
        <v>92</v>
      </c>
      <c r="P9" s="71" t="s">
        <v>55</v>
      </c>
      <c r="Q9" s="71" t="s">
        <v>57</v>
      </c>
      <c r="R9" s="71" t="s">
        <v>93</v>
      </c>
      <c r="S9" s="71" t="s">
        <v>59</v>
      </c>
      <c r="T9" s="71" t="s">
        <v>60</v>
      </c>
      <c r="U9" s="217"/>
      <c r="V9" s="214"/>
      <c r="W9" s="71" t="s">
        <v>62</v>
      </c>
      <c r="X9" s="71" t="s">
        <v>63</v>
      </c>
      <c r="Y9" s="71" t="s">
        <v>65</v>
      </c>
      <c r="Z9" s="71" t="s">
        <v>67</v>
      </c>
      <c r="AA9" s="71" t="s">
        <v>94</v>
      </c>
      <c r="AB9" s="71" t="s">
        <v>69</v>
      </c>
      <c r="AC9" s="71" t="s">
        <v>70</v>
      </c>
      <c r="AD9" s="71" t="s">
        <v>95</v>
      </c>
      <c r="AE9" s="71" t="s">
        <v>72</v>
      </c>
      <c r="AF9" s="71" t="s">
        <v>96</v>
      </c>
      <c r="AG9" s="71" t="s">
        <v>74</v>
      </c>
      <c r="AH9" s="71" t="s">
        <v>75</v>
      </c>
      <c r="AI9" s="71" t="s">
        <v>97</v>
      </c>
      <c r="AJ9" s="72" t="s">
        <v>98</v>
      </c>
      <c r="AK9" s="72" t="s">
        <v>99</v>
      </c>
      <c r="AL9" s="72" t="s">
        <v>79</v>
      </c>
      <c r="AM9" s="72" t="s">
        <v>81</v>
      </c>
      <c r="AN9" s="72" t="s">
        <v>83</v>
      </c>
      <c r="AO9" s="217"/>
    </row>
    <row r="10" spans="1:41" s="77" customFormat="1" ht="14.1" customHeight="1">
      <c r="A10" s="215"/>
      <c r="B10" s="74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  <c r="O10" s="74"/>
      <c r="P10" s="74"/>
      <c r="Q10" s="74"/>
      <c r="R10" s="74"/>
      <c r="S10" s="74"/>
      <c r="T10" s="74"/>
      <c r="U10" s="218"/>
      <c r="V10" s="215"/>
      <c r="W10" s="74"/>
      <c r="X10" s="75"/>
      <c r="Y10" s="75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6"/>
      <c r="AK10" s="76"/>
      <c r="AL10" s="76"/>
      <c r="AM10" s="76"/>
      <c r="AN10" s="76"/>
      <c r="AO10" s="218"/>
    </row>
    <row r="11" spans="1:41" s="140" customFormat="1" ht="14.1" customHeight="1">
      <c r="A11" s="150" t="s">
        <v>39</v>
      </c>
      <c r="B11" s="201">
        <v>56595.100000000006</v>
      </c>
      <c r="C11" s="151">
        <v>21752.9</v>
      </c>
      <c r="D11" s="151">
        <v>0.5</v>
      </c>
      <c r="E11" s="151">
        <v>28757.9</v>
      </c>
      <c r="F11" s="151">
        <v>487.5</v>
      </c>
      <c r="G11" s="151">
        <v>4024.4</v>
      </c>
      <c r="H11" s="151">
        <v>0</v>
      </c>
      <c r="I11" s="151">
        <v>18.7</v>
      </c>
      <c r="J11" s="151">
        <v>0</v>
      </c>
      <c r="K11" s="151">
        <v>0</v>
      </c>
      <c r="L11" s="151">
        <v>0</v>
      </c>
      <c r="M11" s="151">
        <v>0</v>
      </c>
      <c r="N11" s="151">
        <v>0</v>
      </c>
      <c r="O11" s="151">
        <v>0</v>
      </c>
      <c r="P11" s="151">
        <v>0</v>
      </c>
      <c r="Q11" s="151">
        <v>633.5</v>
      </c>
      <c r="R11" s="151">
        <v>0</v>
      </c>
      <c r="S11" s="151">
        <v>0</v>
      </c>
      <c r="T11" s="151">
        <v>350.9</v>
      </c>
      <c r="U11" s="149" t="s">
        <v>39</v>
      </c>
      <c r="V11" s="55" t="s">
        <v>39</v>
      </c>
      <c r="W11" s="151">
        <f>+'[1]TII 2018 preturi 2017'!AL185</f>
        <v>0</v>
      </c>
      <c r="X11" s="151">
        <f>+'[1]TII 2018 preturi 2017'!AM185</f>
        <v>30.2</v>
      </c>
      <c r="Y11" s="151">
        <f>+'[1]TII 2018 preturi 2017'!AN185</f>
        <v>358.9</v>
      </c>
      <c r="Z11" s="151">
        <f>+'[1]TII 2018 preturi 2017'!AO185</f>
        <v>0</v>
      </c>
      <c r="AA11" s="151">
        <f>+'[1]TII 2018 preturi 2017'!AP185</f>
        <v>0</v>
      </c>
      <c r="AB11" s="151">
        <f>+'[1]TII 2018 preturi 2017'!AQ185</f>
        <v>0</v>
      </c>
      <c r="AC11" s="151">
        <f>+'[1]TII 2018 preturi 2017'!AR185</f>
        <v>0</v>
      </c>
      <c r="AD11" s="151">
        <f>+'[1]TII 2018 preturi 2017'!AS185</f>
        <v>0</v>
      </c>
      <c r="AE11" s="151">
        <f>+'[1]TII 2018 preturi 2017'!AT185</f>
        <v>74</v>
      </c>
      <c r="AF11" s="151">
        <f>+'[1]TII 2018 preturi 2017'!AU185</f>
        <v>0</v>
      </c>
      <c r="AG11" s="151">
        <f>+'[1]TII 2018 preturi 2017'!AV185</f>
        <v>0</v>
      </c>
      <c r="AH11" s="151">
        <f>+'[1]TII 2018 preturi 2017'!AW185</f>
        <v>92.2</v>
      </c>
      <c r="AI11" s="151">
        <f>+'[1]TII 2018 preturi 2017'!AX185</f>
        <v>0</v>
      </c>
      <c r="AJ11" s="151">
        <f>+'[1]TII 2018 preturi 2017'!AY185</f>
        <v>0</v>
      </c>
      <c r="AK11" s="151">
        <f>+'[1]TII 2018 preturi 2017'!AZ185</f>
        <v>0</v>
      </c>
      <c r="AL11" s="151">
        <f>+'[1]TII 2018 preturi 2017'!BA185</f>
        <v>0</v>
      </c>
      <c r="AM11" s="151">
        <f>+'[1]TII 2018 preturi 2017'!BB185</f>
        <v>0</v>
      </c>
      <c r="AN11" s="151">
        <f>+'[1]TII 2018 preturi 2017'!BC185</f>
        <v>13.5</v>
      </c>
      <c r="AO11" s="149" t="s">
        <v>39</v>
      </c>
    </row>
    <row r="12" spans="1:41" s="140" customFormat="1" ht="14.1" customHeight="1">
      <c r="A12" s="150" t="s">
        <v>41</v>
      </c>
      <c r="B12" s="201">
        <v>34641.5</v>
      </c>
      <c r="C12" s="151">
        <v>9.6</v>
      </c>
      <c r="D12" s="151">
        <v>1426.1</v>
      </c>
      <c r="E12" s="151">
        <v>9.6</v>
      </c>
      <c r="F12" s="151">
        <v>0</v>
      </c>
      <c r="G12" s="151">
        <v>2.9</v>
      </c>
      <c r="H12" s="151">
        <v>16630.099999999999</v>
      </c>
      <c r="I12" s="151">
        <v>184</v>
      </c>
      <c r="J12" s="151">
        <v>2</v>
      </c>
      <c r="K12" s="151">
        <v>1410.3</v>
      </c>
      <c r="L12" s="151">
        <v>2491.6</v>
      </c>
      <c r="M12" s="151">
        <v>0.3</v>
      </c>
      <c r="N12" s="151">
        <v>2.1</v>
      </c>
      <c r="O12" s="151">
        <v>0.4</v>
      </c>
      <c r="P12" s="151">
        <v>0</v>
      </c>
      <c r="Q12" s="151">
        <v>15.4</v>
      </c>
      <c r="R12" s="151">
        <v>11161.4</v>
      </c>
      <c r="S12" s="151">
        <v>0</v>
      </c>
      <c r="T12" s="151">
        <v>1287.9000000000001</v>
      </c>
      <c r="U12" s="149" t="s">
        <v>41</v>
      </c>
      <c r="V12" s="55" t="s">
        <v>41</v>
      </c>
      <c r="W12" s="151">
        <f>+'[1]TII 2018 preturi 2017'!AL186</f>
        <v>0</v>
      </c>
      <c r="X12" s="151">
        <f>+'[1]TII 2018 preturi 2017'!AM186</f>
        <v>0</v>
      </c>
      <c r="Y12" s="151">
        <f>+'[1]TII 2018 preturi 2017'!AN186</f>
        <v>0</v>
      </c>
      <c r="Z12" s="151">
        <f>+'[1]TII 2018 preturi 2017'!AO186</f>
        <v>0</v>
      </c>
      <c r="AA12" s="151">
        <f>+'[1]TII 2018 preturi 2017'!AP186</f>
        <v>0</v>
      </c>
      <c r="AB12" s="151">
        <f>+'[1]TII 2018 preturi 2017'!AQ186</f>
        <v>0</v>
      </c>
      <c r="AC12" s="151">
        <f>+'[1]TII 2018 preturi 2017'!AR186</f>
        <v>0</v>
      </c>
      <c r="AD12" s="151">
        <f>+'[1]TII 2018 preturi 2017'!AS186</f>
        <v>1.3</v>
      </c>
      <c r="AE12" s="151">
        <f>+'[1]TII 2018 preturi 2017'!AT186</f>
        <v>2.2999999999999998</v>
      </c>
      <c r="AF12" s="151">
        <f>+'[1]TII 2018 preturi 2017'!AU186</f>
        <v>0</v>
      </c>
      <c r="AG12" s="151">
        <f>+'[1]TII 2018 preturi 2017'!AV186</f>
        <v>1.7</v>
      </c>
      <c r="AH12" s="151">
        <f>+'[1]TII 2018 preturi 2017'!AW186</f>
        <v>2</v>
      </c>
      <c r="AI12" s="151">
        <f>+'[1]TII 2018 preturi 2017'!AX186</f>
        <v>0.3</v>
      </c>
      <c r="AJ12" s="151">
        <f>+'[1]TII 2018 preturi 2017'!AY186</f>
        <v>0</v>
      </c>
      <c r="AK12" s="151">
        <f>+'[1]TII 2018 preturi 2017'!AZ186</f>
        <v>0.2</v>
      </c>
      <c r="AL12" s="151">
        <f>+'[1]TII 2018 preturi 2017'!BA186</f>
        <v>0</v>
      </c>
      <c r="AM12" s="151">
        <f>+'[1]TII 2018 preturi 2017'!BB186</f>
        <v>0</v>
      </c>
      <c r="AN12" s="151">
        <f>+'[1]TII 2018 preturi 2017'!BC186</f>
        <v>0</v>
      </c>
      <c r="AO12" s="149" t="s">
        <v>41</v>
      </c>
    </row>
    <row r="13" spans="1:41" s="140" customFormat="1" ht="14.1" customHeight="1">
      <c r="A13" s="150" t="s">
        <v>43</v>
      </c>
      <c r="B13" s="201">
        <v>48303.400000000009</v>
      </c>
      <c r="C13" s="151">
        <v>2529.5</v>
      </c>
      <c r="D13" s="151">
        <v>76.900000000000006</v>
      </c>
      <c r="E13" s="151">
        <v>19230.5</v>
      </c>
      <c r="F13" s="151">
        <v>354.2</v>
      </c>
      <c r="G13" s="151">
        <v>244.2</v>
      </c>
      <c r="H13" s="151">
        <v>59.4</v>
      </c>
      <c r="I13" s="151">
        <v>153.6</v>
      </c>
      <c r="J13" s="151">
        <v>100.1</v>
      </c>
      <c r="K13" s="151">
        <v>151.69999999999999</v>
      </c>
      <c r="L13" s="151">
        <v>211.8</v>
      </c>
      <c r="M13" s="151">
        <v>91.1</v>
      </c>
      <c r="N13" s="151">
        <v>243.4</v>
      </c>
      <c r="O13" s="151">
        <v>115.9</v>
      </c>
      <c r="P13" s="151">
        <v>427</v>
      </c>
      <c r="Q13" s="151">
        <v>128.69999999999999</v>
      </c>
      <c r="R13" s="151">
        <v>72.599999999999994</v>
      </c>
      <c r="S13" s="151">
        <v>247.2</v>
      </c>
      <c r="T13" s="151">
        <v>922.8</v>
      </c>
      <c r="U13" s="149" t="s">
        <v>43</v>
      </c>
      <c r="V13" s="55" t="s">
        <v>43</v>
      </c>
      <c r="W13" s="151">
        <f>+'[1]TII 2018 preturi 2017'!AL187</f>
        <v>5587.1</v>
      </c>
      <c r="X13" s="151">
        <f>+'[1]TII 2018 preturi 2017'!AM187</f>
        <v>836.8</v>
      </c>
      <c r="Y13" s="151">
        <f>+'[1]TII 2018 preturi 2017'!AN187</f>
        <v>8375.1</v>
      </c>
      <c r="Z13" s="151">
        <f>+'[1]TII 2018 preturi 2017'!AO187</f>
        <v>97.6</v>
      </c>
      <c r="AA13" s="151">
        <f>+'[1]TII 2018 preturi 2017'!AP187</f>
        <v>188.7</v>
      </c>
      <c r="AB13" s="151">
        <f>+'[1]TII 2018 preturi 2017'!AQ187</f>
        <v>379.5</v>
      </c>
      <c r="AC13" s="151">
        <f>+'[1]TII 2018 preturi 2017'!AR187</f>
        <v>100.2</v>
      </c>
      <c r="AD13" s="151">
        <f>+'[1]TII 2018 preturi 2017'!AS187</f>
        <v>97.7</v>
      </c>
      <c r="AE13" s="151">
        <f>+'[1]TII 2018 preturi 2017'!AT187</f>
        <v>890.8</v>
      </c>
      <c r="AF13" s="151">
        <f>+'[1]TII 2018 preturi 2017'!AU187</f>
        <v>16.5</v>
      </c>
      <c r="AG13" s="151">
        <f>+'[1]TII 2018 preturi 2017'!AV187</f>
        <v>403.9</v>
      </c>
      <c r="AH13" s="151">
        <f>+'[1]TII 2018 preturi 2017'!AW187</f>
        <v>528.5</v>
      </c>
      <c r="AI13" s="151">
        <f>+'[1]TII 2018 preturi 2017'!AX187</f>
        <v>543.9</v>
      </c>
      <c r="AJ13" s="151">
        <f>+'[1]TII 2018 preturi 2017'!AY187</f>
        <v>913.7</v>
      </c>
      <c r="AK13" s="151">
        <f>+'[1]TII 2018 preturi 2017'!AZ187</f>
        <v>2311.6</v>
      </c>
      <c r="AL13" s="151">
        <f>+'[1]TII 2018 preturi 2017'!BA187</f>
        <v>29.2</v>
      </c>
      <c r="AM13" s="151">
        <f>+'[1]TII 2018 preturi 2017'!BB187</f>
        <v>423.1</v>
      </c>
      <c r="AN13" s="151">
        <f>+'[1]TII 2018 preturi 2017'!BC187</f>
        <v>1218.9000000000001</v>
      </c>
      <c r="AO13" s="149" t="s">
        <v>43</v>
      </c>
    </row>
    <row r="14" spans="1:41" s="140" customFormat="1" ht="14.1" customHeight="1">
      <c r="A14" s="150" t="s">
        <v>45</v>
      </c>
      <c r="B14" s="201">
        <v>22831.4</v>
      </c>
      <c r="C14" s="151">
        <v>239.6</v>
      </c>
      <c r="D14" s="151">
        <v>71.099999999999994</v>
      </c>
      <c r="E14" s="151">
        <v>252</v>
      </c>
      <c r="F14" s="151">
        <v>7099.5</v>
      </c>
      <c r="G14" s="151">
        <v>239.1</v>
      </c>
      <c r="H14" s="151">
        <v>69.3</v>
      </c>
      <c r="I14" s="151">
        <v>162</v>
      </c>
      <c r="J14" s="151">
        <v>9.1999999999999993</v>
      </c>
      <c r="K14" s="151">
        <v>1436.8</v>
      </c>
      <c r="L14" s="151">
        <v>377.4</v>
      </c>
      <c r="M14" s="151">
        <v>109.2</v>
      </c>
      <c r="N14" s="151">
        <v>207.7</v>
      </c>
      <c r="O14" s="151">
        <v>227</v>
      </c>
      <c r="P14" s="151">
        <v>1296.0999999999999</v>
      </c>
      <c r="Q14" s="151">
        <v>1437.3</v>
      </c>
      <c r="R14" s="151">
        <v>166.3</v>
      </c>
      <c r="S14" s="151">
        <v>116.5</v>
      </c>
      <c r="T14" s="151">
        <v>730.9</v>
      </c>
      <c r="U14" s="149" t="s">
        <v>45</v>
      </c>
      <c r="V14" s="55" t="s">
        <v>45</v>
      </c>
      <c r="W14" s="151">
        <f>+'[1]TII 2018 preturi 2017'!AL188</f>
        <v>3069.2</v>
      </c>
      <c r="X14" s="151">
        <f>+'[1]TII 2018 preturi 2017'!AM188</f>
        <v>516.1</v>
      </c>
      <c r="Y14" s="151">
        <f>+'[1]TII 2018 preturi 2017'!AN188</f>
        <v>139.4</v>
      </c>
      <c r="Z14" s="151">
        <f>+'[1]TII 2018 preturi 2017'!AO188</f>
        <v>370.7</v>
      </c>
      <c r="AA14" s="151">
        <f>+'[1]TII 2018 preturi 2017'!AP188</f>
        <v>81.599999999999994</v>
      </c>
      <c r="AB14" s="151">
        <f>+'[1]TII 2018 preturi 2017'!AQ188</f>
        <v>162.4</v>
      </c>
      <c r="AC14" s="151">
        <f>+'[1]TII 2018 preturi 2017'!AR188</f>
        <v>44</v>
      </c>
      <c r="AD14" s="151">
        <f>+'[1]TII 2018 preturi 2017'!AS188</f>
        <v>107.5</v>
      </c>
      <c r="AE14" s="151">
        <f>+'[1]TII 2018 preturi 2017'!AT188</f>
        <v>554.5</v>
      </c>
      <c r="AF14" s="151">
        <f>+'[1]TII 2018 preturi 2017'!AU188</f>
        <v>69.8</v>
      </c>
      <c r="AG14" s="151">
        <f>+'[1]TII 2018 preturi 2017'!AV188</f>
        <v>220.9</v>
      </c>
      <c r="AH14" s="151">
        <f>+'[1]TII 2018 preturi 2017'!AW188</f>
        <v>263.5</v>
      </c>
      <c r="AI14" s="151">
        <f>+'[1]TII 2018 preturi 2017'!AX188</f>
        <v>727.2</v>
      </c>
      <c r="AJ14" s="151">
        <f>+'[1]TII 2018 preturi 2017'!AY188</f>
        <v>65.3</v>
      </c>
      <c r="AK14" s="151">
        <f>+'[1]TII 2018 preturi 2017'!AZ188</f>
        <v>1442.1</v>
      </c>
      <c r="AL14" s="151">
        <f>+'[1]TII 2018 preturi 2017'!BA188</f>
        <v>65</v>
      </c>
      <c r="AM14" s="151">
        <f>+'[1]TII 2018 preturi 2017'!BB188</f>
        <v>86.5</v>
      </c>
      <c r="AN14" s="151">
        <f>+'[1]TII 2018 preturi 2017'!BC188</f>
        <v>598.70000000000005</v>
      </c>
      <c r="AO14" s="149" t="s">
        <v>45</v>
      </c>
    </row>
    <row r="15" spans="1:41" s="140" customFormat="1" ht="14.1" customHeight="1">
      <c r="A15" s="150" t="s">
        <v>46</v>
      </c>
      <c r="B15" s="201">
        <v>25359.100000000002</v>
      </c>
      <c r="C15" s="151">
        <v>286.60000000000002</v>
      </c>
      <c r="D15" s="151">
        <v>50.5</v>
      </c>
      <c r="E15" s="151">
        <v>290</v>
      </c>
      <c r="F15" s="151">
        <v>200</v>
      </c>
      <c r="G15" s="151">
        <v>3679.6</v>
      </c>
      <c r="H15" s="151">
        <v>46.3</v>
      </c>
      <c r="I15" s="151">
        <v>192.2</v>
      </c>
      <c r="J15" s="151">
        <v>21.3</v>
      </c>
      <c r="K15" s="151">
        <v>490.9</v>
      </c>
      <c r="L15" s="151">
        <v>432.7</v>
      </c>
      <c r="M15" s="151">
        <v>210.4</v>
      </c>
      <c r="N15" s="151">
        <v>672.1</v>
      </c>
      <c r="O15" s="151">
        <v>312.5</v>
      </c>
      <c r="P15" s="151">
        <v>639.1</v>
      </c>
      <c r="Q15" s="151">
        <v>2335.9</v>
      </c>
      <c r="R15" s="151">
        <v>190.3</v>
      </c>
      <c r="S15" s="151">
        <v>141.19999999999999</v>
      </c>
      <c r="T15" s="151">
        <v>3836.5</v>
      </c>
      <c r="U15" s="149" t="s">
        <v>46</v>
      </c>
      <c r="V15" s="55" t="s">
        <v>46</v>
      </c>
      <c r="W15" s="151">
        <f>+'[1]TII 2018 preturi 2017'!AL189</f>
        <v>5185.5</v>
      </c>
      <c r="X15" s="151">
        <f>+'[1]TII 2018 preturi 2017'!AM189</f>
        <v>718.5</v>
      </c>
      <c r="Y15" s="151">
        <f>+'[1]TII 2018 preturi 2017'!AN189</f>
        <v>100.3</v>
      </c>
      <c r="Z15" s="151">
        <f>+'[1]TII 2018 preturi 2017'!AO189</f>
        <v>751.3</v>
      </c>
      <c r="AA15" s="151">
        <f>+'[1]TII 2018 preturi 2017'!AP189</f>
        <v>225.2</v>
      </c>
      <c r="AB15" s="151">
        <f>+'[1]TII 2018 preturi 2017'!AQ189</f>
        <v>160.30000000000001</v>
      </c>
      <c r="AC15" s="151">
        <f>+'[1]TII 2018 preturi 2017'!AR189</f>
        <v>277</v>
      </c>
      <c r="AD15" s="151">
        <f>+'[1]TII 2018 preturi 2017'!AS189</f>
        <v>482.3</v>
      </c>
      <c r="AE15" s="151">
        <f>+'[1]TII 2018 preturi 2017'!AT189</f>
        <v>490.8</v>
      </c>
      <c r="AF15" s="151">
        <f>+'[1]TII 2018 preturi 2017'!AU189</f>
        <v>25.7</v>
      </c>
      <c r="AG15" s="151">
        <f>+'[1]TII 2018 preturi 2017'!AV189</f>
        <v>176.4</v>
      </c>
      <c r="AH15" s="151">
        <f>+'[1]TII 2018 preturi 2017'!AW189</f>
        <v>224.4</v>
      </c>
      <c r="AI15" s="151">
        <f>+'[1]TII 2018 preturi 2017'!AX189</f>
        <v>643</v>
      </c>
      <c r="AJ15" s="151">
        <f>+'[1]TII 2018 preturi 2017'!AY189</f>
        <v>924.5</v>
      </c>
      <c r="AK15" s="151">
        <f>+'[1]TII 2018 preturi 2017'!AZ189</f>
        <v>275.5</v>
      </c>
      <c r="AL15" s="151">
        <f>+'[1]TII 2018 preturi 2017'!BA189</f>
        <v>10.6</v>
      </c>
      <c r="AM15" s="151">
        <f>+'[1]TII 2018 preturi 2017'!BB189</f>
        <v>457.1</v>
      </c>
      <c r="AN15" s="151">
        <f>+'[1]TII 2018 preturi 2017'!BC189</f>
        <v>202.6</v>
      </c>
      <c r="AO15" s="149" t="s">
        <v>46</v>
      </c>
    </row>
    <row r="16" spans="1:41" s="140" customFormat="1" ht="14.1" customHeight="1">
      <c r="A16" s="150">
        <v>19</v>
      </c>
      <c r="B16" s="201">
        <v>32809.300000000003</v>
      </c>
      <c r="C16" s="151">
        <v>3484</v>
      </c>
      <c r="D16" s="151">
        <v>181.5</v>
      </c>
      <c r="E16" s="151">
        <v>503.1</v>
      </c>
      <c r="F16" s="151">
        <v>148.6</v>
      </c>
      <c r="G16" s="151">
        <v>297.5</v>
      </c>
      <c r="H16" s="151">
        <v>173.9</v>
      </c>
      <c r="I16" s="151">
        <v>851.6</v>
      </c>
      <c r="J16" s="151">
        <v>10.1</v>
      </c>
      <c r="K16" s="151">
        <v>657.5</v>
      </c>
      <c r="L16" s="151">
        <v>3170.5</v>
      </c>
      <c r="M16" s="151">
        <v>19.8</v>
      </c>
      <c r="N16" s="151">
        <v>117.4</v>
      </c>
      <c r="O16" s="151">
        <v>163</v>
      </c>
      <c r="P16" s="151">
        <v>581.70000000000005</v>
      </c>
      <c r="Q16" s="151">
        <v>113.8</v>
      </c>
      <c r="R16" s="151">
        <v>1993.3</v>
      </c>
      <c r="S16" s="151">
        <v>128.5</v>
      </c>
      <c r="T16" s="151">
        <v>2508.6</v>
      </c>
      <c r="U16" s="149">
        <v>19</v>
      </c>
      <c r="V16" s="55">
        <v>19</v>
      </c>
      <c r="W16" s="151">
        <f>+'[1]TII 2018 preturi 2017'!AL190</f>
        <v>8457.7999999999993</v>
      </c>
      <c r="X16" s="151">
        <f>+'[1]TII 2018 preturi 2017'!AM190</f>
        <v>6756</v>
      </c>
      <c r="Y16" s="151">
        <f>+'[1]TII 2018 preturi 2017'!AN190</f>
        <v>72.7</v>
      </c>
      <c r="Z16" s="151">
        <f>+'[1]TII 2018 preturi 2017'!AO190</f>
        <v>46.9</v>
      </c>
      <c r="AA16" s="151">
        <f>+'[1]TII 2018 preturi 2017'!AP190</f>
        <v>91.5</v>
      </c>
      <c r="AB16" s="151">
        <f>+'[1]TII 2018 preturi 2017'!AQ190</f>
        <v>183.9</v>
      </c>
      <c r="AC16" s="151">
        <f>+'[1]TII 2018 preturi 2017'!AR190</f>
        <v>98</v>
      </c>
      <c r="AD16" s="151">
        <f>+'[1]TII 2018 preturi 2017'!AS190</f>
        <v>94.7</v>
      </c>
      <c r="AE16" s="151">
        <f>+'[1]TII 2018 preturi 2017'!AT190</f>
        <v>509.2</v>
      </c>
      <c r="AF16" s="151">
        <f>+'[1]TII 2018 preturi 2017'!AU190</f>
        <v>10.3</v>
      </c>
      <c r="AG16" s="151">
        <f>+'[1]TII 2018 preturi 2017'!AV190</f>
        <v>196.4</v>
      </c>
      <c r="AH16" s="151">
        <f>+'[1]TII 2018 preturi 2017'!AW190</f>
        <v>256.60000000000002</v>
      </c>
      <c r="AI16" s="151">
        <f>+'[1]TII 2018 preturi 2017'!AX190</f>
        <v>278.89999999999998</v>
      </c>
      <c r="AJ16" s="151">
        <f>+'[1]TII 2018 preturi 2017'!AY190</f>
        <v>19.5</v>
      </c>
      <c r="AK16" s="151">
        <f>+'[1]TII 2018 preturi 2017'!AZ190</f>
        <v>76.8</v>
      </c>
      <c r="AL16" s="151">
        <f>+'[1]TII 2018 preturi 2017'!BA190</f>
        <v>9.9</v>
      </c>
      <c r="AM16" s="151">
        <f>+'[1]TII 2018 preturi 2017'!BB190</f>
        <v>130.69999999999999</v>
      </c>
      <c r="AN16" s="151">
        <f>+'[1]TII 2018 preturi 2017'!BC190</f>
        <v>415.1</v>
      </c>
      <c r="AO16" s="149">
        <v>19</v>
      </c>
    </row>
    <row r="17" spans="1:41" s="140" customFormat="1" ht="14.1" customHeight="1">
      <c r="A17" s="150">
        <v>20</v>
      </c>
      <c r="B17" s="201">
        <v>44951.1</v>
      </c>
      <c r="C17" s="151">
        <v>4958.2</v>
      </c>
      <c r="D17" s="151">
        <v>94.1</v>
      </c>
      <c r="E17" s="151">
        <v>706.9</v>
      </c>
      <c r="F17" s="151">
        <v>1485</v>
      </c>
      <c r="G17" s="151">
        <v>999.6</v>
      </c>
      <c r="H17" s="151">
        <v>426.8</v>
      </c>
      <c r="I17" s="151">
        <v>4792.8</v>
      </c>
      <c r="J17" s="151">
        <v>236.2</v>
      </c>
      <c r="K17" s="151">
        <v>6173.2</v>
      </c>
      <c r="L17" s="151">
        <v>1090.3</v>
      </c>
      <c r="M17" s="151">
        <v>424.8</v>
      </c>
      <c r="N17" s="151">
        <v>1031.4000000000001</v>
      </c>
      <c r="O17" s="151">
        <v>522.20000000000005</v>
      </c>
      <c r="P17" s="151">
        <v>2287.5</v>
      </c>
      <c r="Q17" s="151">
        <v>1228.5</v>
      </c>
      <c r="R17" s="151">
        <v>489</v>
      </c>
      <c r="S17" s="151">
        <v>1045.5999999999999</v>
      </c>
      <c r="T17" s="151">
        <v>3129.4</v>
      </c>
      <c r="U17" s="149">
        <v>20</v>
      </c>
      <c r="V17" s="55">
        <v>20</v>
      </c>
      <c r="W17" s="151">
        <f>+'[1]TII 2018 preturi 2017'!AL191</f>
        <v>7303.7</v>
      </c>
      <c r="X17" s="151">
        <f>+'[1]TII 2018 preturi 2017'!AM191</f>
        <v>1172.7</v>
      </c>
      <c r="Y17" s="151">
        <f>+'[1]TII 2018 preturi 2017'!AN191</f>
        <v>205.3</v>
      </c>
      <c r="Z17" s="151">
        <f>+'[1]TII 2018 preturi 2017'!AO191</f>
        <v>312.3</v>
      </c>
      <c r="AA17" s="151">
        <f>+'[1]TII 2018 preturi 2017'!AP191</f>
        <v>16</v>
      </c>
      <c r="AB17" s="151">
        <f>+'[1]TII 2018 preturi 2017'!AQ191</f>
        <v>0</v>
      </c>
      <c r="AC17" s="151">
        <f>+'[1]TII 2018 preturi 2017'!AR191</f>
        <v>78.099999999999994</v>
      </c>
      <c r="AD17" s="151">
        <f>+'[1]TII 2018 preturi 2017'!AS191</f>
        <v>2250.8000000000002</v>
      </c>
      <c r="AE17" s="151">
        <f>+'[1]TII 2018 preturi 2017'!AT191</f>
        <v>472.6</v>
      </c>
      <c r="AF17" s="151">
        <f>+'[1]TII 2018 preturi 2017'!AU191</f>
        <v>55.8</v>
      </c>
      <c r="AG17" s="151">
        <f>+'[1]TII 2018 preturi 2017'!AV191</f>
        <v>25.4</v>
      </c>
      <c r="AH17" s="151">
        <f>+'[1]TII 2018 preturi 2017'!AW191</f>
        <v>0</v>
      </c>
      <c r="AI17" s="151">
        <f>+'[1]TII 2018 preturi 2017'!AX191</f>
        <v>299.8</v>
      </c>
      <c r="AJ17" s="151">
        <f>+'[1]TII 2018 preturi 2017'!AY191</f>
        <v>238.9</v>
      </c>
      <c r="AK17" s="151">
        <f>+'[1]TII 2018 preturi 2017'!AZ191</f>
        <v>1142.4000000000001</v>
      </c>
      <c r="AL17" s="151">
        <f>+'[1]TII 2018 preturi 2017'!BA191</f>
        <v>40.700000000000003</v>
      </c>
      <c r="AM17" s="151">
        <f>+'[1]TII 2018 preturi 2017'!BB191</f>
        <v>86.9</v>
      </c>
      <c r="AN17" s="151">
        <f>+'[1]TII 2018 preturi 2017'!BC191</f>
        <v>128.19999999999999</v>
      </c>
      <c r="AO17" s="149">
        <v>20</v>
      </c>
    </row>
    <row r="18" spans="1:41" s="140" customFormat="1" ht="14.1" customHeight="1">
      <c r="A18" s="150">
        <v>21</v>
      </c>
      <c r="B18" s="201">
        <v>11160.8</v>
      </c>
      <c r="C18" s="151">
        <v>327.39999999999998</v>
      </c>
      <c r="D18" s="151">
        <v>0</v>
      </c>
      <c r="E18" s="151">
        <v>111</v>
      </c>
      <c r="F18" s="151">
        <v>0</v>
      </c>
      <c r="G18" s="151">
        <v>0</v>
      </c>
      <c r="H18" s="151">
        <v>0</v>
      </c>
      <c r="I18" s="151">
        <v>0</v>
      </c>
      <c r="J18" s="151">
        <v>304.10000000000002</v>
      </c>
      <c r="K18" s="151">
        <v>0</v>
      </c>
      <c r="L18" s="151">
        <v>0</v>
      </c>
      <c r="M18" s="151">
        <v>0</v>
      </c>
      <c r="N18" s="151">
        <v>0</v>
      </c>
      <c r="O18" s="151">
        <v>0</v>
      </c>
      <c r="P18" s="151">
        <v>0</v>
      </c>
      <c r="Q18" s="151">
        <v>0</v>
      </c>
      <c r="R18" s="151">
        <v>3.1</v>
      </c>
      <c r="S18" s="151">
        <v>0</v>
      </c>
      <c r="T18" s="151">
        <v>0</v>
      </c>
      <c r="U18" s="149">
        <v>21</v>
      </c>
      <c r="V18" s="55">
        <v>21</v>
      </c>
      <c r="W18" s="151">
        <f>+'[1]TII 2018 preturi 2017'!AL192</f>
        <v>0</v>
      </c>
      <c r="X18" s="151">
        <f>+'[1]TII 2018 preturi 2017'!AM192</f>
        <v>0</v>
      </c>
      <c r="Y18" s="151">
        <f>+'[1]TII 2018 preturi 2017'!AN192</f>
        <v>0</v>
      </c>
      <c r="Z18" s="151">
        <f>+'[1]TII 2018 preturi 2017'!AO192</f>
        <v>0</v>
      </c>
      <c r="AA18" s="151">
        <f>+'[1]TII 2018 preturi 2017'!AP192</f>
        <v>0</v>
      </c>
      <c r="AB18" s="151">
        <f>+'[1]TII 2018 preturi 2017'!AQ192</f>
        <v>0</v>
      </c>
      <c r="AC18" s="151">
        <f>+'[1]TII 2018 preturi 2017'!AR192</f>
        <v>0</v>
      </c>
      <c r="AD18" s="151">
        <f>+'[1]TII 2018 preturi 2017'!AS192</f>
        <v>0</v>
      </c>
      <c r="AE18" s="151">
        <f>+'[1]TII 2018 preturi 2017'!AT192</f>
        <v>0</v>
      </c>
      <c r="AF18" s="151">
        <f>+'[1]TII 2018 preturi 2017'!AU192</f>
        <v>7.9</v>
      </c>
      <c r="AG18" s="151">
        <f>+'[1]TII 2018 preturi 2017'!AV192</f>
        <v>357.9</v>
      </c>
      <c r="AH18" s="151">
        <f>+'[1]TII 2018 preturi 2017'!AW192</f>
        <v>0</v>
      </c>
      <c r="AI18" s="151">
        <f>+'[1]TII 2018 preturi 2017'!AX192</f>
        <v>0</v>
      </c>
      <c r="AJ18" s="151">
        <f>+'[1]TII 2018 preturi 2017'!AY192</f>
        <v>7</v>
      </c>
      <c r="AK18" s="151">
        <f>+'[1]TII 2018 preturi 2017'!AZ192</f>
        <v>9772.5</v>
      </c>
      <c r="AL18" s="151">
        <f>+'[1]TII 2018 preturi 2017'!BA192</f>
        <v>269.89999999999998</v>
      </c>
      <c r="AM18" s="151">
        <f>+'[1]TII 2018 preturi 2017'!BB192</f>
        <v>0</v>
      </c>
      <c r="AN18" s="151">
        <f>+'[1]TII 2018 preturi 2017'!BC192</f>
        <v>0</v>
      </c>
      <c r="AO18" s="149">
        <v>21</v>
      </c>
    </row>
    <row r="19" spans="1:41" s="140" customFormat="1" ht="14.1" customHeight="1">
      <c r="A19" s="150" t="s">
        <v>50</v>
      </c>
      <c r="B19" s="201">
        <v>59360.100000000006</v>
      </c>
      <c r="C19" s="151">
        <v>152.69999999999999</v>
      </c>
      <c r="D19" s="151">
        <v>176.5</v>
      </c>
      <c r="E19" s="151">
        <v>1068.4000000000001</v>
      </c>
      <c r="F19" s="151">
        <v>501.4</v>
      </c>
      <c r="G19" s="151">
        <v>390.5</v>
      </c>
      <c r="H19" s="151">
        <v>146.6</v>
      </c>
      <c r="I19" s="151">
        <v>328.6</v>
      </c>
      <c r="J19" s="151">
        <v>51.2</v>
      </c>
      <c r="K19" s="151">
        <v>5824.5</v>
      </c>
      <c r="L19" s="151">
        <v>1951.4</v>
      </c>
      <c r="M19" s="151">
        <v>651.6</v>
      </c>
      <c r="N19" s="151">
        <v>1892.8</v>
      </c>
      <c r="O19" s="151">
        <v>1285.2</v>
      </c>
      <c r="P19" s="151">
        <v>7250.2</v>
      </c>
      <c r="Q19" s="151">
        <v>629</v>
      </c>
      <c r="R19" s="151">
        <v>627.20000000000005</v>
      </c>
      <c r="S19" s="151">
        <v>115.5</v>
      </c>
      <c r="T19" s="151">
        <v>23372</v>
      </c>
      <c r="U19" s="149" t="s">
        <v>50</v>
      </c>
      <c r="V19" s="55" t="s">
        <v>50</v>
      </c>
      <c r="W19" s="151">
        <f>+'[1]TII 2018 preturi 2017'!AL193</f>
        <v>2997.6</v>
      </c>
      <c r="X19" s="151">
        <f>+'[1]TII 2018 preturi 2017'!AM193</f>
        <v>5992</v>
      </c>
      <c r="Y19" s="151">
        <f>+'[1]TII 2018 preturi 2017'!AN193</f>
        <v>86.8</v>
      </c>
      <c r="Z19" s="151">
        <f>+'[1]TII 2018 preturi 2017'!AO193</f>
        <v>85.2</v>
      </c>
      <c r="AA19" s="151">
        <f>+'[1]TII 2018 preturi 2017'!AP193</f>
        <v>781.7</v>
      </c>
      <c r="AB19" s="151">
        <f>+'[1]TII 2018 preturi 2017'!AQ193</f>
        <v>146.6</v>
      </c>
      <c r="AC19" s="151">
        <f>+'[1]TII 2018 preturi 2017'!AR193</f>
        <v>102.3</v>
      </c>
      <c r="AD19" s="151">
        <f>+'[1]TII 2018 preturi 2017'!AS193</f>
        <v>901.6</v>
      </c>
      <c r="AE19" s="151">
        <f>+'[1]TII 2018 preturi 2017'!AT193</f>
        <v>561.20000000000005</v>
      </c>
      <c r="AF19" s="151">
        <f>+'[1]TII 2018 preturi 2017'!AU193</f>
        <v>51.5</v>
      </c>
      <c r="AG19" s="151">
        <f>+'[1]TII 2018 preturi 2017'!AV193</f>
        <v>157.69999999999999</v>
      </c>
      <c r="AH19" s="151">
        <f>+'[1]TII 2018 preturi 2017'!AW193</f>
        <v>203.8</v>
      </c>
      <c r="AI19" s="151">
        <f>+'[1]TII 2018 preturi 2017'!AX193</f>
        <v>60.4</v>
      </c>
      <c r="AJ19" s="151">
        <f>+'[1]TII 2018 preturi 2017'!AY193</f>
        <v>187.4</v>
      </c>
      <c r="AK19" s="151">
        <f>+'[1]TII 2018 preturi 2017'!AZ193</f>
        <v>59.7</v>
      </c>
      <c r="AL19" s="151">
        <f>+'[1]TII 2018 preturi 2017'!BA193</f>
        <v>5.5</v>
      </c>
      <c r="AM19" s="151">
        <f>+'[1]TII 2018 preturi 2017'!BB193</f>
        <v>427.9</v>
      </c>
      <c r="AN19" s="151">
        <f>+'[1]TII 2018 preturi 2017'!BC193</f>
        <v>135.9</v>
      </c>
      <c r="AO19" s="149" t="s">
        <v>50</v>
      </c>
    </row>
    <row r="20" spans="1:41" s="140" customFormat="1" ht="14.1" customHeight="1">
      <c r="A20" s="150" t="s">
        <v>51</v>
      </c>
      <c r="B20" s="201">
        <v>67208.5</v>
      </c>
      <c r="C20" s="151">
        <v>523.6</v>
      </c>
      <c r="D20" s="151">
        <v>471.1</v>
      </c>
      <c r="E20" s="151">
        <v>320.39999999999998</v>
      </c>
      <c r="F20" s="151">
        <v>128.1</v>
      </c>
      <c r="G20" s="151">
        <v>695.8</v>
      </c>
      <c r="H20" s="151">
        <v>2922.8</v>
      </c>
      <c r="I20" s="151">
        <v>675.9</v>
      </c>
      <c r="J20" s="151">
        <v>46</v>
      </c>
      <c r="K20" s="151">
        <v>1354.7</v>
      </c>
      <c r="L20" s="151">
        <v>14353.9</v>
      </c>
      <c r="M20" s="151">
        <v>1180.9000000000001</v>
      </c>
      <c r="N20" s="151">
        <v>3877.6</v>
      </c>
      <c r="O20" s="151">
        <v>4774.3</v>
      </c>
      <c r="P20" s="151">
        <v>10333.1</v>
      </c>
      <c r="Q20" s="151">
        <v>1244.8</v>
      </c>
      <c r="R20" s="151">
        <v>2704.7</v>
      </c>
      <c r="S20" s="151">
        <v>20.8</v>
      </c>
      <c r="T20" s="151">
        <v>14267.4</v>
      </c>
      <c r="U20" s="149" t="s">
        <v>51</v>
      </c>
      <c r="V20" s="55" t="s">
        <v>51</v>
      </c>
      <c r="W20" s="151">
        <f>+'[1]TII 2018 preturi 2017'!AL194</f>
        <v>588</v>
      </c>
      <c r="X20" s="151">
        <f>+'[1]TII 2018 preturi 2017'!AM194</f>
        <v>3478.3</v>
      </c>
      <c r="Y20" s="151">
        <f>+'[1]TII 2018 preturi 2017'!AN194</f>
        <v>17.3</v>
      </c>
      <c r="Z20" s="151">
        <f>+'[1]TII 2018 preturi 2017'!AO194</f>
        <v>39.700000000000003</v>
      </c>
      <c r="AA20" s="151">
        <f>+'[1]TII 2018 preturi 2017'!AP194</f>
        <v>1101.9000000000001</v>
      </c>
      <c r="AB20" s="151">
        <f>+'[1]TII 2018 preturi 2017'!AQ194</f>
        <v>0</v>
      </c>
      <c r="AC20" s="151">
        <f>+'[1]TII 2018 preturi 2017'!AR194</f>
        <v>0</v>
      </c>
      <c r="AD20" s="151">
        <f>+'[1]TII 2018 preturi 2017'!AS194</f>
        <v>270.8</v>
      </c>
      <c r="AE20" s="151">
        <f>+'[1]TII 2018 preturi 2017'!AT194</f>
        <v>772.4</v>
      </c>
      <c r="AF20" s="151">
        <f>+'[1]TII 2018 preturi 2017'!AU194</f>
        <v>109.9</v>
      </c>
      <c r="AG20" s="151">
        <f>+'[1]TII 2018 preturi 2017'!AV194</f>
        <v>203.7</v>
      </c>
      <c r="AH20" s="151">
        <f>+'[1]TII 2018 preturi 2017'!AW194</f>
        <v>246.6</v>
      </c>
      <c r="AI20" s="151">
        <f>+'[1]TII 2018 preturi 2017'!AX194</f>
        <v>0</v>
      </c>
      <c r="AJ20" s="151">
        <f>+'[1]TII 2018 preturi 2017'!AY194</f>
        <v>11</v>
      </c>
      <c r="AK20" s="151">
        <f>+'[1]TII 2018 preturi 2017'!AZ194</f>
        <v>28.7</v>
      </c>
      <c r="AL20" s="151">
        <f>+'[1]TII 2018 preturi 2017'!BA194</f>
        <v>0</v>
      </c>
      <c r="AM20" s="151">
        <f>+'[1]TII 2018 preturi 2017'!BB194</f>
        <v>353.7</v>
      </c>
      <c r="AN20" s="151">
        <f>+'[1]TII 2018 preturi 2017'!BC194</f>
        <v>90.6</v>
      </c>
      <c r="AO20" s="149" t="s">
        <v>51</v>
      </c>
    </row>
    <row r="21" spans="1:41" s="140" customFormat="1" ht="14.1" customHeight="1">
      <c r="A21" s="150">
        <v>26</v>
      </c>
      <c r="B21" s="201">
        <v>19505.399999999998</v>
      </c>
      <c r="C21" s="151">
        <v>75.8</v>
      </c>
      <c r="D21" s="151">
        <v>33.799999999999997</v>
      </c>
      <c r="E21" s="151">
        <v>118.1</v>
      </c>
      <c r="F21" s="151">
        <v>21.7</v>
      </c>
      <c r="G21" s="151">
        <v>62.1</v>
      </c>
      <c r="H21" s="151">
        <v>43.8</v>
      </c>
      <c r="I21" s="151">
        <v>45</v>
      </c>
      <c r="J21" s="151">
        <v>5.4</v>
      </c>
      <c r="K21" s="151">
        <v>256.39999999999998</v>
      </c>
      <c r="L21" s="151">
        <v>446.1</v>
      </c>
      <c r="M21" s="151">
        <v>1604.2</v>
      </c>
      <c r="N21" s="151">
        <v>948.9</v>
      </c>
      <c r="O21" s="151">
        <v>493.7</v>
      </c>
      <c r="P21" s="151">
        <v>1431.3</v>
      </c>
      <c r="Q21" s="151">
        <v>300.89999999999998</v>
      </c>
      <c r="R21" s="151">
        <v>503.1</v>
      </c>
      <c r="S21" s="151">
        <v>69.3</v>
      </c>
      <c r="T21" s="151">
        <v>1412.6</v>
      </c>
      <c r="U21" s="149">
        <v>26</v>
      </c>
      <c r="V21" s="55">
        <v>26</v>
      </c>
      <c r="W21" s="151">
        <f>+'[1]TII 2018 preturi 2017'!AL195</f>
        <v>4001.6</v>
      </c>
      <c r="X21" s="151">
        <f>+'[1]TII 2018 preturi 2017'!AM195</f>
        <v>773.2</v>
      </c>
      <c r="Y21" s="151">
        <f>+'[1]TII 2018 preturi 2017'!AN195</f>
        <v>31</v>
      </c>
      <c r="Z21" s="151">
        <f>+'[1]TII 2018 preturi 2017'!AO195</f>
        <v>48.1</v>
      </c>
      <c r="AA21" s="151">
        <f>+'[1]TII 2018 preturi 2017'!AP195</f>
        <v>1617.6</v>
      </c>
      <c r="AB21" s="151">
        <f>+'[1]TII 2018 preturi 2017'!AQ195</f>
        <v>2801.5</v>
      </c>
      <c r="AC21" s="151">
        <f>+'[1]TII 2018 preturi 2017'!AR195</f>
        <v>319.89999999999998</v>
      </c>
      <c r="AD21" s="151">
        <f>+'[1]TII 2018 preturi 2017'!AS195</f>
        <v>119.4</v>
      </c>
      <c r="AE21" s="151">
        <f>+'[1]TII 2018 preturi 2017'!AT195</f>
        <v>257.39999999999998</v>
      </c>
      <c r="AF21" s="151">
        <f>+'[1]TII 2018 preturi 2017'!AU195</f>
        <v>225.8</v>
      </c>
      <c r="AG21" s="151">
        <f>+'[1]TII 2018 preturi 2017'!AV195</f>
        <v>122.6</v>
      </c>
      <c r="AH21" s="151">
        <f>+'[1]TII 2018 preturi 2017'!AW195</f>
        <v>168</v>
      </c>
      <c r="AI21" s="151">
        <f>+'[1]TII 2018 preturi 2017'!AX195</f>
        <v>81.599999999999994</v>
      </c>
      <c r="AJ21" s="151">
        <f>+'[1]TII 2018 preturi 2017'!AY195</f>
        <v>24.3</v>
      </c>
      <c r="AK21" s="151">
        <f>+'[1]TII 2018 preturi 2017'!AZ195</f>
        <v>800.8</v>
      </c>
      <c r="AL21" s="151">
        <f>+'[1]TII 2018 preturi 2017'!BA195</f>
        <v>31.9</v>
      </c>
      <c r="AM21" s="151">
        <f>+'[1]TII 2018 preturi 2017'!BB195</f>
        <v>68.599999999999994</v>
      </c>
      <c r="AN21" s="151">
        <f>+'[1]TII 2018 preturi 2017'!BC195</f>
        <v>139.9</v>
      </c>
      <c r="AO21" s="149">
        <v>26</v>
      </c>
    </row>
    <row r="22" spans="1:41" s="140" customFormat="1" ht="14.1" customHeight="1">
      <c r="A22" s="150">
        <v>27</v>
      </c>
      <c r="B22" s="201">
        <v>15065.1</v>
      </c>
      <c r="C22" s="151">
        <v>75.099999999999994</v>
      </c>
      <c r="D22" s="151">
        <v>58.6</v>
      </c>
      <c r="E22" s="151">
        <v>67.2</v>
      </c>
      <c r="F22" s="151">
        <v>14.3</v>
      </c>
      <c r="G22" s="151">
        <v>63.3</v>
      </c>
      <c r="H22" s="151">
        <v>57.8</v>
      </c>
      <c r="I22" s="151">
        <v>22.7</v>
      </c>
      <c r="J22" s="151">
        <v>0</v>
      </c>
      <c r="K22" s="151">
        <v>248.8</v>
      </c>
      <c r="L22" s="151">
        <v>553.6</v>
      </c>
      <c r="M22" s="151">
        <v>573.6</v>
      </c>
      <c r="N22" s="151">
        <v>1963.8</v>
      </c>
      <c r="O22" s="151">
        <v>749.5</v>
      </c>
      <c r="P22" s="151">
        <v>2410.6</v>
      </c>
      <c r="Q22" s="151">
        <v>270.3</v>
      </c>
      <c r="R22" s="151">
        <v>867.5</v>
      </c>
      <c r="S22" s="151">
        <v>7</v>
      </c>
      <c r="T22" s="151">
        <v>2327.6</v>
      </c>
      <c r="U22" s="149">
        <v>27</v>
      </c>
      <c r="V22" s="55">
        <v>27</v>
      </c>
      <c r="W22" s="151">
        <f>+'[1]TII 2018 preturi 2017'!AL196</f>
        <v>1536.9</v>
      </c>
      <c r="X22" s="151">
        <f>+'[1]TII 2018 preturi 2017'!AM196</f>
        <v>1269.0999999999999</v>
      </c>
      <c r="Y22" s="151">
        <f>+'[1]TII 2018 preturi 2017'!AN196</f>
        <v>47.3</v>
      </c>
      <c r="Z22" s="151">
        <f>+'[1]TII 2018 preturi 2017'!AO196</f>
        <v>0</v>
      </c>
      <c r="AA22" s="151">
        <f>+'[1]TII 2018 preturi 2017'!AP196</f>
        <v>765.4</v>
      </c>
      <c r="AB22" s="151">
        <f>+'[1]TII 2018 preturi 2017'!AQ196</f>
        <v>551</v>
      </c>
      <c r="AC22" s="151">
        <f>+'[1]TII 2018 preturi 2017'!AR196</f>
        <v>0</v>
      </c>
      <c r="AD22" s="151">
        <f>+'[1]TII 2018 preturi 2017'!AS196</f>
        <v>37.6</v>
      </c>
      <c r="AE22" s="151">
        <f>+'[1]TII 2018 preturi 2017'!AT196</f>
        <v>67.099999999999994</v>
      </c>
      <c r="AF22" s="151">
        <f>+'[1]TII 2018 preturi 2017'!AU196</f>
        <v>246.5</v>
      </c>
      <c r="AG22" s="151">
        <f>+'[1]TII 2018 preturi 2017'!AV196</f>
        <v>0</v>
      </c>
      <c r="AH22" s="151">
        <f>+'[1]TII 2018 preturi 2017'!AW196</f>
        <v>29.7</v>
      </c>
      <c r="AI22" s="151">
        <f>+'[1]TII 2018 preturi 2017'!AX196</f>
        <v>19.5</v>
      </c>
      <c r="AJ22" s="151">
        <f>+'[1]TII 2018 preturi 2017'!AY196</f>
        <v>11.7</v>
      </c>
      <c r="AK22" s="151">
        <f>+'[1]TII 2018 preturi 2017'!AZ196</f>
        <v>30.4</v>
      </c>
      <c r="AL22" s="151">
        <f>+'[1]TII 2018 preturi 2017'!BA196</f>
        <v>0</v>
      </c>
      <c r="AM22" s="151">
        <f>+'[1]TII 2018 preturi 2017'!BB196</f>
        <v>55.5</v>
      </c>
      <c r="AN22" s="151">
        <f>+'[1]TII 2018 preturi 2017'!BC196</f>
        <v>66.099999999999994</v>
      </c>
      <c r="AO22" s="149">
        <v>27</v>
      </c>
    </row>
    <row r="23" spans="1:41" s="140" customFormat="1" ht="14.1" customHeight="1">
      <c r="A23" s="150">
        <v>28</v>
      </c>
      <c r="B23" s="201">
        <v>1362.2</v>
      </c>
      <c r="C23" s="151">
        <v>14.8</v>
      </c>
      <c r="D23" s="151">
        <v>6.5</v>
      </c>
      <c r="E23" s="151">
        <v>7.6</v>
      </c>
      <c r="F23" s="151">
        <v>6.1</v>
      </c>
      <c r="G23" s="151">
        <v>29.8</v>
      </c>
      <c r="H23" s="151">
        <v>5.2</v>
      </c>
      <c r="I23" s="151">
        <v>4.5999999999999996</v>
      </c>
      <c r="J23" s="151">
        <v>1</v>
      </c>
      <c r="K23" s="151">
        <v>21.4</v>
      </c>
      <c r="L23" s="151">
        <v>27.1</v>
      </c>
      <c r="M23" s="151">
        <v>4.7</v>
      </c>
      <c r="N23" s="151">
        <v>6.7</v>
      </c>
      <c r="O23" s="151">
        <v>44.1</v>
      </c>
      <c r="P23" s="151">
        <v>45.2</v>
      </c>
      <c r="Q23" s="151">
        <v>77.099999999999994</v>
      </c>
      <c r="R23" s="151">
        <v>24.4</v>
      </c>
      <c r="S23" s="151">
        <v>0.6</v>
      </c>
      <c r="T23" s="151">
        <v>153.30000000000001</v>
      </c>
      <c r="U23" s="149">
        <v>28</v>
      </c>
      <c r="V23" s="55">
        <v>28</v>
      </c>
      <c r="W23" s="151">
        <f>+'[1]TII 2018 preturi 2017'!AL197</f>
        <v>31.6</v>
      </c>
      <c r="X23" s="151">
        <f>+'[1]TII 2018 preturi 2017'!AM197</f>
        <v>816.6</v>
      </c>
      <c r="Y23" s="151">
        <f>+'[1]TII 2018 preturi 2017'!AN197</f>
        <v>0</v>
      </c>
      <c r="Z23" s="151">
        <f>+'[1]TII 2018 preturi 2017'!AO197</f>
        <v>0.8</v>
      </c>
      <c r="AA23" s="151">
        <f>+'[1]TII 2018 preturi 2017'!AP197</f>
        <v>4.8</v>
      </c>
      <c r="AB23" s="151">
        <f>+'[1]TII 2018 preturi 2017'!AQ197</f>
        <v>0</v>
      </c>
      <c r="AC23" s="151">
        <f>+'[1]TII 2018 preturi 2017'!AR197</f>
        <v>0</v>
      </c>
      <c r="AD23" s="151">
        <f>+'[1]TII 2018 preturi 2017'!AS197</f>
        <v>4.5999999999999996</v>
      </c>
      <c r="AE23" s="151">
        <f>+'[1]TII 2018 preturi 2017'!AT197</f>
        <v>10</v>
      </c>
      <c r="AF23" s="151">
        <f>+'[1]TII 2018 preturi 2017'!AU197</f>
        <v>1.3</v>
      </c>
      <c r="AG23" s="151">
        <f>+'[1]TII 2018 preturi 2017'!AV197</f>
        <v>3.2</v>
      </c>
      <c r="AH23" s="151">
        <f>+'[1]TII 2018 preturi 2017'!AW197</f>
        <v>5.5</v>
      </c>
      <c r="AI23" s="151">
        <f>+'[1]TII 2018 preturi 2017'!AX197</f>
        <v>0</v>
      </c>
      <c r="AJ23" s="151">
        <f>+'[1]TII 2018 preturi 2017'!AY197</f>
        <v>0</v>
      </c>
      <c r="AK23" s="151">
        <f>+'[1]TII 2018 preturi 2017'!AZ197</f>
        <v>0</v>
      </c>
      <c r="AL23" s="151">
        <f>+'[1]TII 2018 preturi 2017'!BA197</f>
        <v>0</v>
      </c>
      <c r="AM23" s="151">
        <f>+'[1]TII 2018 preturi 2017'!BB197</f>
        <v>2.6</v>
      </c>
      <c r="AN23" s="151">
        <f>+'[1]TII 2018 preturi 2017'!BC197</f>
        <v>1</v>
      </c>
      <c r="AO23" s="149">
        <v>28</v>
      </c>
    </row>
    <row r="24" spans="1:41" s="140" customFormat="1" ht="14.1" customHeight="1">
      <c r="A24" s="150" t="s">
        <v>55</v>
      </c>
      <c r="B24" s="201">
        <v>67313.100000000006</v>
      </c>
      <c r="C24" s="151">
        <v>455.2</v>
      </c>
      <c r="D24" s="151">
        <v>251.8</v>
      </c>
      <c r="E24" s="151">
        <v>687.8</v>
      </c>
      <c r="F24" s="151">
        <v>77.2</v>
      </c>
      <c r="G24" s="151">
        <v>347.7</v>
      </c>
      <c r="H24" s="151">
        <v>124.3</v>
      </c>
      <c r="I24" s="151">
        <v>141.69999999999999</v>
      </c>
      <c r="J24" s="151">
        <v>30.7</v>
      </c>
      <c r="K24" s="151">
        <v>525.1</v>
      </c>
      <c r="L24" s="151">
        <v>595.20000000000005</v>
      </c>
      <c r="M24" s="151">
        <v>224.1</v>
      </c>
      <c r="N24" s="151">
        <v>1187.7</v>
      </c>
      <c r="O24" s="151">
        <v>702.6</v>
      </c>
      <c r="P24" s="151">
        <v>30785.5</v>
      </c>
      <c r="Q24" s="151">
        <v>1141.8</v>
      </c>
      <c r="R24" s="151">
        <v>1081.7</v>
      </c>
      <c r="S24" s="151">
        <v>38.1</v>
      </c>
      <c r="T24" s="151">
        <v>2523.8000000000002</v>
      </c>
      <c r="U24" s="149" t="s">
        <v>55</v>
      </c>
      <c r="V24" s="55" t="s">
        <v>55</v>
      </c>
      <c r="W24" s="151">
        <f>+'[1]TII 2018 preturi 2017'!AL198</f>
        <v>1698.9</v>
      </c>
      <c r="X24" s="151">
        <f>+'[1]TII 2018 preturi 2017'!AM198</f>
        <v>20041.3</v>
      </c>
      <c r="Y24" s="151">
        <f>+'[1]TII 2018 preturi 2017'!AN198</f>
        <v>47.6</v>
      </c>
      <c r="Z24" s="151">
        <f>+'[1]TII 2018 preturi 2017'!AO198</f>
        <v>0</v>
      </c>
      <c r="AA24" s="151">
        <f>+'[1]TII 2018 preturi 2017'!AP198</f>
        <v>230.9</v>
      </c>
      <c r="AB24" s="151">
        <f>+'[1]TII 2018 preturi 2017'!AQ198</f>
        <v>0</v>
      </c>
      <c r="AC24" s="151">
        <f>+'[1]TII 2018 preturi 2017'!AR198</f>
        <v>0</v>
      </c>
      <c r="AD24" s="151">
        <f>+'[1]TII 2018 preturi 2017'!AS198</f>
        <v>358.5</v>
      </c>
      <c r="AE24" s="151">
        <f>+'[1]TII 2018 preturi 2017'!AT198</f>
        <v>1506.1</v>
      </c>
      <c r="AF24" s="151">
        <f>+'[1]TII 2018 preturi 2017'!AU198</f>
        <v>38.1</v>
      </c>
      <c r="AG24" s="151">
        <f>+'[1]TII 2018 preturi 2017'!AV198</f>
        <v>682.8</v>
      </c>
      <c r="AH24" s="151">
        <f>+'[1]TII 2018 preturi 2017'!AW198</f>
        <v>923.5</v>
      </c>
      <c r="AI24" s="151">
        <f>+'[1]TII 2018 preturi 2017'!AX198</f>
        <v>106.9</v>
      </c>
      <c r="AJ24" s="151">
        <f>+'[1]TII 2018 preturi 2017'!AY198</f>
        <v>111.2</v>
      </c>
      <c r="AK24" s="151">
        <f>+'[1]TII 2018 preturi 2017'!AZ198</f>
        <v>65.099999999999994</v>
      </c>
      <c r="AL24" s="151">
        <f>+'[1]TII 2018 preturi 2017'!BA198</f>
        <v>0</v>
      </c>
      <c r="AM24" s="151">
        <f>+'[1]TII 2018 preturi 2017'!BB198</f>
        <v>102.3</v>
      </c>
      <c r="AN24" s="151">
        <f>+'[1]TII 2018 preturi 2017'!BC198</f>
        <v>477.9</v>
      </c>
      <c r="AO24" s="149" t="s">
        <v>55</v>
      </c>
    </row>
    <row r="25" spans="1:41" s="140" customFormat="1" ht="14.1" customHeight="1">
      <c r="A25" s="150" t="s">
        <v>57</v>
      </c>
      <c r="B25" s="201">
        <v>20274.5</v>
      </c>
      <c r="C25" s="151">
        <v>1377.4</v>
      </c>
      <c r="D25" s="151">
        <v>94.8</v>
      </c>
      <c r="E25" s="151">
        <v>139.4</v>
      </c>
      <c r="F25" s="151">
        <v>92</v>
      </c>
      <c r="G25" s="151">
        <v>181.2</v>
      </c>
      <c r="H25" s="151">
        <v>87.9</v>
      </c>
      <c r="I25" s="151">
        <v>53.9</v>
      </c>
      <c r="J25" s="151">
        <v>6.2</v>
      </c>
      <c r="K25" s="151">
        <v>310.7</v>
      </c>
      <c r="L25" s="151">
        <v>559.29999999999995</v>
      </c>
      <c r="M25" s="151">
        <v>408</v>
      </c>
      <c r="N25" s="151">
        <v>343.7</v>
      </c>
      <c r="O25" s="151">
        <v>352.5</v>
      </c>
      <c r="P25" s="151">
        <v>3024</v>
      </c>
      <c r="Q25" s="151">
        <v>539.20000000000005</v>
      </c>
      <c r="R25" s="151">
        <v>570.79999999999995</v>
      </c>
      <c r="S25" s="151">
        <v>96.6</v>
      </c>
      <c r="T25" s="151">
        <v>2099.6</v>
      </c>
      <c r="U25" s="149" t="s">
        <v>57</v>
      </c>
      <c r="V25" s="55" t="s">
        <v>57</v>
      </c>
      <c r="W25" s="151">
        <f>+'[1]TII 2018 preturi 2017'!AL199</f>
        <v>2105.1999999999998</v>
      </c>
      <c r="X25" s="151">
        <f>+'[1]TII 2018 preturi 2017'!AM199</f>
        <v>3541</v>
      </c>
      <c r="Y25" s="151">
        <f>+'[1]TII 2018 preturi 2017'!AN199</f>
        <v>230.7</v>
      </c>
      <c r="Z25" s="151">
        <f>+'[1]TII 2018 preturi 2017'!AO199</f>
        <v>53.5</v>
      </c>
      <c r="AA25" s="151">
        <f>+'[1]TII 2018 preturi 2017'!AP199</f>
        <v>875</v>
      </c>
      <c r="AB25" s="151">
        <f>+'[1]TII 2018 preturi 2017'!AQ199</f>
        <v>30.8</v>
      </c>
      <c r="AC25" s="151">
        <f>+'[1]TII 2018 preturi 2017'!AR199</f>
        <v>527.4</v>
      </c>
      <c r="AD25" s="151">
        <f>+'[1]TII 2018 preturi 2017'!AS199</f>
        <v>1170.9000000000001</v>
      </c>
      <c r="AE25" s="151">
        <f>+'[1]TII 2018 preturi 2017'!AT199</f>
        <v>398.8</v>
      </c>
      <c r="AF25" s="151">
        <f>+'[1]TII 2018 preturi 2017'!AU199</f>
        <v>36</v>
      </c>
      <c r="AG25" s="151">
        <f>+'[1]TII 2018 preturi 2017'!AV199</f>
        <v>191.1</v>
      </c>
      <c r="AH25" s="151">
        <f>+'[1]TII 2018 preturi 2017'!AW199</f>
        <v>133.9</v>
      </c>
      <c r="AI25" s="151">
        <f>+'[1]TII 2018 preturi 2017'!AX199</f>
        <v>113</v>
      </c>
      <c r="AJ25" s="151">
        <f>+'[1]TII 2018 preturi 2017'!AY199</f>
        <v>131.9</v>
      </c>
      <c r="AK25" s="151">
        <f>+'[1]TII 2018 preturi 2017'!AZ199</f>
        <v>191.2</v>
      </c>
      <c r="AL25" s="151">
        <f>+'[1]TII 2018 preturi 2017'!BA199</f>
        <v>4.2</v>
      </c>
      <c r="AM25" s="151">
        <f>+'[1]TII 2018 preturi 2017'!BB199</f>
        <v>76.7</v>
      </c>
      <c r="AN25" s="151">
        <f>+'[1]TII 2018 preturi 2017'!BC199</f>
        <v>126</v>
      </c>
      <c r="AO25" s="149" t="s">
        <v>57</v>
      </c>
    </row>
    <row r="26" spans="1:41" s="140" customFormat="1" ht="14.1" customHeight="1">
      <c r="A26" s="150">
        <v>35</v>
      </c>
      <c r="B26" s="201">
        <v>47182.8</v>
      </c>
      <c r="C26" s="151">
        <v>1033.8</v>
      </c>
      <c r="D26" s="151">
        <v>782.3</v>
      </c>
      <c r="E26" s="151">
        <v>1362.8</v>
      </c>
      <c r="F26" s="151">
        <v>571.29999999999995</v>
      </c>
      <c r="G26" s="151">
        <v>1009</v>
      </c>
      <c r="H26" s="151">
        <v>927.7</v>
      </c>
      <c r="I26" s="151">
        <v>1282.7</v>
      </c>
      <c r="J26" s="151">
        <v>67</v>
      </c>
      <c r="K26" s="151">
        <v>1878.4</v>
      </c>
      <c r="L26" s="151">
        <v>2563.8000000000002</v>
      </c>
      <c r="M26" s="151">
        <v>348.5</v>
      </c>
      <c r="N26" s="151">
        <v>1296.5</v>
      </c>
      <c r="O26" s="151">
        <v>1119.2</v>
      </c>
      <c r="P26" s="151">
        <v>2709.2</v>
      </c>
      <c r="Q26" s="151">
        <v>641.70000000000005</v>
      </c>
      <c r="R26" s="151">
        <v>11191.9</v>
      </c>
      <c r="S26" s="151">
        <v>921.9</v>
      </c>
      <c r="T26" s="151">
        <v>4177.7</v>
      </c>
      <c r="U26" s="149">
        <v>35</v>
      </c>
      <c r="V26" s="55">
        <v>35</v>
      </c>
      <c r="W26" s="151">
        <f>+'[1]TII 2018 preturi 2017'!AL200</f>
        <v>3794.7</v>
      </c>
      <c r="X26" s="151">
        <f>+'[1]TII 2018 preturi 2017'!AM200</f>
        <v>1760.7</v>
      </c>
      <c r="Y26" s="151">
        <f>+'[1]TII 2018 preturi 2017'!AN200</f>
        <v>620.70000000000005</v>
      </c>
      <c r="Z26" s="151">
        <f>+'[1]TII 2018 preturi 2017'!AO200</f>
        <v>104.5</v>
      </c>
      <c r="AA26" s="151">
        <f>+'[1]TII 2018 preturi 2017'!AP200</f>
        <v>404.1</v>
      </c>
      <c r="AB26" s="151">
        <f>+'[1]TII 2018 preturi 2017'!AQ200</f>
        <v>812.1</v>
      </c>
      <c r="AC26" s="151">
        <f>+'[1]TII 2018 preturi 2017'!AR200</f>
        <v>537.1</v>
      </c>
      <c r="AD26" s="151">
        <f>+'[1]TII 2018 preturi 2017'!AS200</f>
        <v>731.2</v>
      </c>
      <c r="AE26" s="151">
        <f>+'[1]TII 2018 preturi 2017'!AT200</f>
        <v>1320</v>
      </c>
      <c r="AF26" s="151">
        <f>+'[1]TII 2018 preturi 2017'!AU200</f>
        <v>45.1</v>
      </c>
      <c r="AG26" s="151">
        <f>+'[1]TII 2018 preturi 2017'!AV200</f>
        <v>866.1</v>
      </c>
      <c r="AH26" s="151">
        <f>+'[1]TII 2018 preturi 2017'!AW200</f>
        <v>1045.9000000000001</v>
      </c>
      <c r="AI26" s="151">
        <f>+'[1]TII 2018 preturi 2017'!AX200</f>
        <v>113.6</v>
      </c>
      <c r="AJ26" s="151">
        <f>+'[1]TII 2018 preturi 2017'!AY200</f>
        <v>151.30000000000001</v>
      </c>
      <c r="AK26" s="151">
        <f>+'[1]TII 2018 preturi 2017'!AZ200</f>
        <v>225.2</v>
      </c>
      <c r="AL26" s="151">
        <f>+'[1]TII 2018 preturi 2017'!BA200</f>
        <v>24.4</v>
      </c>
      <c r="AM26" s="151">
        <f>+'[1]TII 2018 preturi 2017'!BB200</f>
        <v>293.8</v>
      </c>
      <c r="AN26" s="151">
        <f>+'[1]TII 2018 preturi 2017'!BC200</f>
        <v>446.9</v>
      </c>
      <c r="AO26" s="149">
        <v>35</v>
      </c>
    </row>
    <row r="27" spans="1:41" s="140" customFormat="1" ht="14.1" customHeight="1">
      <c r="A27" s="150" t="s">
        <v>59</v>
      </c>
      <c r="B27" s="201">
        <v>9896.5999999999985</v>
      </c>
      <c r="C27" s="151">
        <v>212.4</v>
      </c>
      <c r="D27" s="151">
        <v>32.799999999999997</v>
      </c>
      <c r="E27" s="151">
        <v>76</v>
      </c>
      <c r="F27" s="151">
        <v>53.9</v>
      </c>
      <c r="G27" s="151">
        <v>84</v>
      </c>
      <c r="H27" s="151">
        <v>43.8</v>
      </c>
      <c r="I27" s="151">
        <v>16.600000000000001</v>
      </c>
      <c r="J27" s="151">
        <v>10.199999999999999</v>
      </c>
      <c r="K27" s="151">
        <v>73.900000000000006</v>
      </c>
      <c r="L27" s="151">
        <v>66.900000000000006</v>
      </c>
      <c r="M27" s="151">
        <v>20.3</v>
      </c>
      <c r="N27" s="151">
        <v>111.9</v>
      </c>
      <c r="O27" s="151">
        <v>27.7</v>
      </c>
      <c r="P27" s="151">
        <v>126</v>
      </c>
      <c r="Q27" s="151">
        <v>47.8</v>
      </c>
      <c r="R27" s="151">
        <v>93.5</v>
      </c>
      <c r="S27" s="151">
        <v>128</v>
      </c>
      <c r="T27" s="151">
        <v>4490</v>
      </c>
      <c r="U27" s="149" t="s">
        <v>59</v>
      </c>
      <c r="V27" s="55" t="s">
        <v>59</v>
      </c>
      <c r="W27" s="151">
        <f>+'[1]TII 2018 preturi 2017'!AL201</f>
        <v>396</v>
      </c>
      <c r="X27" s="151">
        <f>+'[1]TII 2018 preturi 2017'!AM201</f>
        <v>330.7</v>
      </c>
      <c r="Y27" s="151">
        <f>+'[1]TII 2018 preturi 2017'!AN201</f>
        <v>434.9</v>
      </c>
      <c r="Z27" s="151">
        <f>+'[1]TII 2018 preturi 2017'!AO201</f>
        <v>48.1</v>
      </c>
      <c r="AA27" s="151">
        <f>+'[1]TII 2018 preturi 2017'!AP201</f>
        <v>86.4</v>
      </c>
      <c r="AB27" s="151">
        <f>+'[1]TII 2018 preturi 2017'!AQ201</f>
        <v>171.4</v>
      </c>
      <c r="AC27" s="151">
        <f>+'[1]TII 2018 preturi 2017'!AR201</f>
        <v>54.6</v>
      </c>
      <c r="AD27" s="151">
        <f>+'[1]TII 2018 preturi 2017'!AS201</f>
        <v>76.7</v>
      </c>
      <c r="AE27" s="151">
        <f>+'[1]TII 2018 preturi 2017'!AT201</f>
        <v>320.39999999999998</v>
      </c>
      <c r="AF27" s="151">
        <f>+'[1]TII 2018 preturi 2017'!AU201</f>
        <v>8.6999999999999993</v>
      </c>
      <c r="AG27" s="151">
        <f>+'[1]TII 2018 preturi 2017'!AV201</f>
        <v>182</v>
      </c>
      <c r="AH27" s="151">
        <f>+'[1]TII 2018 preturi 2017'!AW201</f>
        <v>240.3</v>
      </c>
      <c r="AI27" s="151">
        <f>+'[1]TII 2018 preturi 2017'!AX201</f>
        <v>14.7</v>
      </c>
      <c r="AJ27" s="151">
        <f>+'[1]TII 2018 preturi 2017'!AY201</f>
        <v>503.1</v>
      </c>
      <c r="AK27" s="151">
        <f>+'[1]TII 2018 preturi 2017'!AZ201</f>
        <v>1092.8</v>
      </c>
      <c r="AL27" s="151">
        <f>+'[1]TII 2018 preturi 2017'!BA201</f>
        <v>8.1999999999999993</v>
      </c>
      <c r="AM27" s="151">
        <f>+'[1]TII 2018 preturi 2017'!BB201</f>
        <v>82.4</v>
      </c>
      <c r="AN27" s="151">
        <f>+'[1]TII 2018 preturi 2017'!BC201</f>
        <v>129.5</v>
      </c>
      <c r="AO27" s="149" t="s">
        <v>59</v>
      </c>
    </row>
    <row r="28" spans="1:41" s="140" customFormat="1" ht="14.1" customHeight="1">
      <c r="A28" s="150" t="s">
        <v>60</v>
      </c>
      <c r="B28" s="201">
        <v>26078</v>
      </c>
      <c r="C28" s="151">
        <v>216.9</v>
      </c>
      <c r="D28" s="151">
        <v>104.3</v>
      </c>
      <c r="E28" s="151">
        <v>442.3</v>
      </c>
      <c r="F28" s="151">
        <v>197.5</v>
      </c>
      <c r="G28" s="151">
        <v>233.7</v>
      </c>
      <c r="H28" s="151">
        <v>437.7</v>
      </c>
      <c r="I28" s="151">
        <v>232.7</v>
      </c>
      <c r="J28" s="151">
        <v>35.299999999999997</v>
      </c>
      <c r="K28" s="151">
        <v>470.9</v>
      </c>
      <c r="L28" s="151">
        <v>370.1</v>
      </c>
      <c r="M28" s="151">
        <v>67.5</v>
      </c>
      <c r="N28" s="151">
        <v>204.5</v>
      </c>
      <c r="O28" s="151">
        <v>211.1</v>
      </c>
      <c r="P28" s="151">
        <v>337.1</v>
      </c>
      <c r="Q28" s="151">
        <v>158.4</v>
      </c>
      <c r="R28" s="151">
        <v>2204.4</v>
      </c>
      <c r="S28" s="151">
        <v>235.9</v>
      </c>
      <c r="T28" s="151">
        <v>5347.5</v>
      </c>
      <c r="U28" s="149" t="s">
        <v>60</v>
      </c>
      <c r="V28" s="55" t="s">
        <v>60</v>
      </c>
      <c r="W28" s="151">
        <f>+'[1]TII 2018 preturi 2017'!AL202</f>
        <v>3316.4</v>
      </c>
      <c r="X28" s="151">
        <f>+'[1]TII 2018 preturi 2017'!AM202</f>
        <v>3256.4</v>
      </c>
      <c r="Y28" s="151">
        <f>+'[1]TII 2018 preturi 2017'!AN202</f>
        <v>568.5</v>
      </c>
      <c r="Z28" s="151">
        <f>+'[1]TII 2018 preturi 2017'!AO202</f>
        <v>97.5</v>
      </c>
      <c r="AA28" s="151">
        <f>+'[1]TII 2018 preturi 2017'!AP202</f>
        <v>485</v>
      </c>
      <c r="AB28" s="151">
        <f>+'[1]TII 2018 preturi 2017'!AQ202</f>
        <v>321.10000000000002</v>
      </c>
      <c r="AC28" s="151">
        <f>+'[1]TII 2018 preturi 2017'!AR202</f>
        <v>258.89999999999998</v>
      </c>
      <c r="AD28" s="151">
        <f>+'[1]TII 2018 preturi 2017'!AS202</f>
        <v>1371.3</v>
      </c>
      <c r="AE28" s="151">
        <f>+'[1]TII 2018 preturi 2017'!AT202</f>
        <v>674.3</v>
      </c>
      <c r="AF28" s="151">
        <f>+'[1]TII 2018 preturi 2017'!AU202</f>
        <v>35.200000000000003</v>
      </c>
      <c r="AG28" s="151">
        <f>+'[1]TII 2018 preturi 2017'!AV202</f>
        <v>342.4</v>
      </c>
      <c r="AH28" s="151">
        <f>+'[1]TII 2018 preturi 2017'!AW202</f>
        <v>482</v>
      </c>
      <c r="AI28" s="151">
        <f>+'[1]TII 2018 preturi 2017'!AX202</f>
        <v>1498</v>
      </c>
      <c r="AJ28" s="151">
        <f>+'[1]TII 2018 preturi 2017'!AY202</f>
        <v>408.6</v>
      </c>
      <c r="AK28" s="151">
        <f>+'[1]TII 2018 preturi 2017'!AZ202</f>
        <v>529.20000000000005</v>
      </c>
      <c r="AL28" s="151">
        <f>+'[1]TII 2018 preturi 2017'!BA202</f>
        <v>14.3</v>
      </c>
      <c r="AM28" s="151">
        <f>+'[1]TII 2018 preturi 2017'!BB202</f>
        <v>641.4</v>
      </c>
      <c r="AN28" s="151">
        <f>+'[1]TII 2018 preturi 2017'!BC202</f>
        <v>269.7</v>
      </c>
      <c r="AO28" s="149" t="s">
        <v>60</v>
      </c>
    </row>
    <row r="29" spans="1:41" s="140" customFormat="1" ht="14.1" customHeight="1">
      <c r="A29" s="150" t="s">
        <v>62</v>
      </c>
      <c r="B29" s="201">
        <v>9111.6999999999989</v>
      </c>
      <c r="C29" s="151">
        <v>213.2</v>
      </c>
      <c r="D29" s="151">
        <v>14.3</v>
      </c>
      <c r="E29" s="151">
        <v>21.4</v>
      </c>
      <c r="F29" s="151">
        <v>20.6</v>
      </c>
      <c r="G29" s="151">
        <v>30.5</v>
      </c>
      <c r="H29" s="151">
        <v>11.8</v>
      </c>
      <c r="I29" s="151">
        <v>136</v>
      </c>
      <c r="J29" s="151">
        <v>3.9</v>
      </c>
      <c r="K29" s="151">
        <v>111.5</v>
      </c>
      <c r="L29" s="151">
        <v>81.099999999999994</v>
      </c>
      <c r="M29" s="151">
        <v>131.9</v>
      </c>
      <c r="N29" s="151">
        <v>47.8</v>
      </c>
      <c r="O29" s="151">
        <v>43.7</v>
      </c>
      <c r="P29" s="151">
        <v>48.1</v>
      </c>
      <c r="Q29" s="151">
        <v>19.5</v>
      </c>
      <c r="R29" s="151">
        <v>13.9</v>
      </c>
      <c r="S29" s="151">
        <v>48.4</v>
      </c>
      <c r="T29" s="151">
        <v>39.700000000000003</v>
      </c>
      <c r="U29" s="149" t="s">
        <v>62</v>
      </c>
      <c r="V29" s="55" t="s">
        <v>62</v>
      </c>
      <c r="W29" s="151">
        <f>+'[1]TII 2018 preturi 2017'!AL203</f>
        <v>4487.3999999999996</v>
      </c>
      <c r="X29" s="151">
        <f>+'[1]TII 2018 preturi 2017'!AM203</f>
        <v>1908.7</v>
      </c>
      <c r="Y29" s="151">
        <f>+'[1]TII 2018 preturi 2017'!AN203</f>
        <v>64.3</v>
      </c>
      <c r="Z29" s="151">
        <f>+'[1]TII 2018 preturi 2017'!AO203</f>
        <v>18.899999999999999</v>
      </c>
      <c r="AA29" s="151">
        <f>+'[1]TII 2018 preturi 2017'!AP203</f>
        <v>443.4</v>
      </c>
      <c r="AB29" s="151">
        <f>+'[1]TII 2018 preturi 2017'!AQ203</f>
        <v>74</v>
      </c>
      <c r="AC29" s="151">
        <f>+'[1]TII 2018 preturi 2017'!AR203</f>
        <v>17.399999999999999</v>
      </c>
      <c r="AD29" s="151">
        <f>+'[1]TII 2018 preturi 2017'!AS203</f>
        <v>19.100000000000001</v>
      </c>
      <c r="AE29" s="151">
        <f>+'[1]TII 2018 preturi 2017'!AT203</f>
        <v>137.6</v>
      </c>
      <c r="AF29" s="151">
        <f>+'[1]TII 2018 preturi 2017'!AU203</f>
        <v>4.2</v>
      </c>
      <c r="AG29" s="151">
        <f>+'[1]TII 2018 preturi 2017'!AV203</f>
        <v>79</v>
      </c>
      <c r="AH29" s="151">
        <f>+'[1]TII 2018 preturi 2017'!AW203</f>
        <v>103.2</v>
      </c>
      <c r="AI29" s="151">
        <f>+'[1]TII 2018 preturi 2017'!AX203</f>
        <v>111</v>
      </c>
      <c r="AJ29" s="151">
        <f>+'[1]TII 2018 preturi 2017'!AY203</f>
        <v>53.3</v>
      </c>
      <c r="AK29" s="151">
        <f>+'[1]TII 2018 preturi 2017'!AZ203</f>
        <v>458.9</v>
      </c>
      <c r="AL29" s="151">
        <f>+'[1]TII 2018 preturi 2017'!BA203</f>
        <v>2.8</v>
      </c>
      <c r="AM29" s="151">
        <f>+'[1]TII 2018 preturi 2017'!BB203</f>
        <v>35.700000000000003</v>
      </c>
      <c r="AN29" s="151">
        <f>+'[1]TII 2018 preturi 2017'!BC203</f>
        <v>55.5</v>
      </c>
      <c r="AO29" s="149" t="s">
        <v>62</v>
      </c>
    </row>
    <row r="30" spans="1:41" s="140" customFormat="1" ht="14.1" customHeight="1">
      <c r="A30" s="150" t="s">
        <v>63</v>
      </c>
      <c r="B30" s="201">
        <v>20954.999999999993</v>
      </c>
      <c r="C30" s="151">
        <v>285.60000000000002</v>
      </c>
      <c r="D30" s="151">
        <v>559.6</v>
      </c>
      <c r="E30" s="151">
        <v>353.7</v>
      </c>
      <c r="F30" s="151">
        <v>90.3</v>
      </c>
      <c r="G30" s="151">
        <v>340.7</v>
      </c>
      <c r="H30" s="151">
        <v>1043.4000000000001</v>
      </c>
      <c r="I30" s="151">
        <v>200.7</v>
      </c>
      <c r="J30" s="151">
        <v>33.700000000000003</v>
      </c>
      <c r="K30" s="151">
        <v>464.6</v>
      </c>
      <c r="L30" s="151">
        <v>527</v>
      </c>
      <c r="M30" s="151">
        <v>181.3</v>
      </c>
      <c r="N30" s="151">
        <v>206.6</v>
      </c>
      <c r="O30" s="151">
        <v>248.4</v>
      </c>
      <c r="P30" s="151">
        <v>799</v>
      </c>
      <c r="Q30" s="151">
        <v>236.5</v>
      </c>
      <c r="R30" s="151">
        <v>549</v>
      </c>
      <c r="S30" s="151">
        <v>80.599999999999994</v>
      </c>
      <c r="T30" s="151">
        <v>1746.1</v>
      </c>
      <c r="U30" s="149" t="s">
        <v>63</v>
      </c>
      <c r="V30" s="55" t="s">
        <v>63</v>
      </c>
      <c r="W30" s="151">
        <f>+'[1]TII 2018 preturi 2017'!AL204</f>
        <v>8861.9</v>
      </c>
      <c r="X30" s="151">
        <f>+'[1]TII 2018 preturi 2017'!AM204</f>
        <v>1189.5</v>
      </c>
      <c r="Y30" s="151">
        <f>+'[1]TII 2018 preturi 2017'!AN204</f>
        <v>67.7</v>
      </c>
      <c r="Z30" s="151">
        <f>+'[1]TII 2018 preturi 2017'!AO204</f>
        <v>31</v>
      </c>
      <c r="AA30" s="151">
        <f>+'[1]TII 2018 preturi 2017'!AP204</f>
        <v>357.5</v>
      </c>
      <c r="AB30" s="151">
        <f>+'[1]TII 2018 preturi 2017'!AQ204</f>
        <v>120.8</v>
      </c>
      <c r="AC30" s="151">
        <f>+'[1]TII 2018 preturi 2017'!AR204</f>
        <v>231.8</v>
      </c>
      <c r="AD30" s="151">
        <f>+'[1]TII 2018 preturi 2017'!AS204</f>
        <v>77.5</v>
      </c>
      <c r="AE30" s="151">
        <f>+'[1]TII 2018 preturi 2017'!AT204</f>
        <v>323.3</v>
      </c>
      <c r="AF30" s="151">
        <f>+'[1]TII 2018 preturi 2017'!AU204</f>
        <v>14.8</v>
      </c>
      <c r="AG30" s="151">
        <f>+'[1]TII 2018 preturi 2017'!AV204</f>
        <v>131.4</v>
      </c>
      <c r="AH30" s="151">
        <f>+'[1]TII 2018 preturi 2017'!AW204</f>
        <v>392.8</v>
      </c>
      <c r="AI30" s="151">
        <f>+'[1]TII 2018 preturi 2017'!AX204</f>
        <v>522.5</v>
      </c>
      <c r="AJ30" s="151">
        <f>+'[1]TII 2018 preturi 2017'!AY204</f>
        <v>68.400000000000006</v>
      </c>
      <c r="AK30" s="151">
        <f>+'[1]TII 2018 preturi 2017'!AZ204</f>
        <v>215.8</v>
      </c>
      <c r="AL30" s="151">
        <f>+'[1]TII 2018 preturi 2017'!BA204</f>
        <v>4.4000000000000004</v>
      </c>
      <c r="AM30" s="151">
        <f>+'[1]TII 2018 preturi 2017'!BB204</f>
        <v>89.3</v>
      </c>
      <c r="AN30" s="151">
        <f>+'[1]TII 2018 preturi 2017'!BC204</f>
        <v>307.8</v>
      </c>
      <c r="AO30" s="149" t="s">
        <v>63</v>
      </c>
    </row>
    <row r="31" spans="1:41" s="140" customFormat="1" ht="14.1" customHeight="1">
      <c r="A31" s="150" t="s">
        <v>65</v>
      </c>
      <c r="B31" s="201">
        <v>10062.5</v>
      </c>
      <c r="C31" s="151">
        <v>69.8</v>
      </c>
      <c r="D31" s="151">
        <v>59.9</v>
      </c>
      <c r="E31" s="151">
        <v>147.9</v>
      </c>
      <c r="F31" s="151">
        <v>81.099999999999994</v>
      </c>
      <c r="G31" s="151">
        <v>83.2</v>
      </c>
      <c r="H31" s="151">
        <v>37.700000000000003</v>
      </c>
      <c r="I31" s="151">
        <v>51.4</v>
      </c>
      <c r="J31" s="151">
        <v>6.3</v>
      </c>
      <c r="K31" s="151">
        <v>155.30000000000001</v>
      </c>
      <c r="L31" s="151">
        <v>182.1</v>
      </c>
      <c r="M31" s="151">
        <v>47.3</v>
      </c>
      <c r="N31" s="151">
        <v>72</v>
      </c>
      <c r="O31" s="151">
        <v>114.6</v>
      </c>
      <c r="P31" s="151">
        <v>348.2</v>
      </c>
      <c r="Q31" s="151">
        <v>54.4</v>
      </c>
      <c r="R31" s="151">
        <v>183.3</v>
      </c>
      <c r="S31" s="151">
        <v>101.6</v>
      </c>
      <c r="T31" s="151">
        <v>1162.2</v>
      </c>
      <c r="U31" s="149" t="s">
        <v>65</v>
      </c>
      <c r="V31" s="55" t="s">
        <v>65</v>
      </c>
      <c r="W31" s="151">
        <f>+'[1]TII 2018 preturi 2017'!AL205</f>
        <v>2116.5</v>
      </c>
      <c r="X31" s="151">
        <f>+'[1]TII 2018 preturi 2017'!AM205</f>
        <v>973.9</v>
      </c>
      <c r="Y31" s="151">
        <f>+'[1]TII 2018 preturi 2017'!AN205</f>
        <v>122.7</v>
      </c>
      <c r="Z31" s="151">
        <f>+'[1]TII 2018 preturi 2017'!AO205</f>
        <v>34.9</v>
      </c>
      <c r="AA31" s="151">
        <f>+'[1]TII 2018 preturi 2017'!AP205</f>
        <v>308.3</v>
      </c>
      <c r="AB31" s="151">
        <f>+'[1]TII 2018 preturi 2017'!AQ205</f>
        <v>146.4</v>
      </c>
      <c r="AC31" s="151">
        <f>+'[1]TII 2018 preturi 2017'!AR205</f>
        <v>183.3</v>
      </c>
      <c r="AD31" s="151">
        <f>+'[1]TII 2018 preturi 2017'!AS205</f>
        <v>308.39999999999998</v>
      </c>
      <c r="AE31" s="151">
        <f>+'[1]TII 2018 preturi 2017'!AT205</f>
        <v>344.3</v>
      </c>
      <c r="AF31" s="151">
        <f>+'[1]TII 2018 preturi 2017'!AU205</f>
        <v>15.6</v>
      </c>
      <c r="AG31" s="151">
        <f>+'[1]TII 2018 preturi 2017'!AV205</f>
        <v>156.80000000000001</v>
      </c>
      <c r="AH31" s="151">
        <f>+'[1]TII 2018 preturi 2017'!AW205</f>
        <v>360.2</v>
      </c>
      <c r="AI31" s="151">
        <f>+'[1]TII 2018 preturi 2017'!AX205</f>
        <v>982.1</v>
      </c>
      <c r="AJ31" s="151">
        <f>+'[1]TII 2018 preturi 2017'!AY205</f>
        <v>352.2</v>
      </c>
      <c r="AK31" s="151">
        <f>+'[1]TII 2018 preturi 2017'!AZ205</f>
        <v>397.9</v>
      </c>
      <c r="AL31" s="151">
        <f>+'[1]TII 2018 preturi 2017'!BA205</f>
        <v>7.4</v>
      </c>
      <c r="AM31" s="151">
        <f>+'[1]TII 2018 preturi 2017'!BB205</f>
        <v>61.8</v>
      </c>
      <c r="AN31" s="151">
        <f>+'[1]TII 2018 preturi 2017'!BC205</f>
        <v>231.5</v>
      </c>
      <c r="AO31" s="149" t="s">
        <v>65</v>
      </c>
    </row>
    <row r="32" spans="1:41" s="140" customFormat="1" ht="14.1" customHeight="1">
      <c r="A32" s="150" t="s">
        <v>67</v>
      </c>
      <c r="B32" s="201">
        <v>13764.499999999998</v>
      </c>
      <c r="C32" s="151">
        <v>179.5</v>
      </c>
      <c r="D32" s="151">
        <v>75.400000000000006</v>
      </c>
      <c r="E32" s="151">
        <v>126.5</v>
      </c>
      <c r="F32" s="151">
        <v>87.8</v>
      </c>
      <c r="G32" s="151">
        <v>185.8</v>
      </c>
      <c r="H32" s="151">
        <v>42.5</v>
      </c>
      <c r="I32" s="151">
        <v>15.5</v>
      </c>
      <c r="J32" s="151">
        <v>14.1</v>
      </c>
      <c r="K32" s="151">
        <v>129.80000000000001</v>
      </c>
      <c r="L32" s="151">
        <v>268.60000000000002</v>
      </c>
      <c r="M32" s="151">
        <v>147.80000000000001</v>
      </c>
      <c r="N32" s="151">
        <v>249.3</v>
      </c>
      <c r="O32" s="151">
        <v>134.80000000000001</v>
      </c>
      <c r="P32" s="151">
        <v>684.3</v>
      </c>
      <c r="Q32" s="151">
        <v>158.30000000000001</v>
      </c>
      <c r="R32" s="151">
        <v>234.1</v>
      </c>
      <c r="S32" s="151">
        <v>220.4</v>
      </c>
      <c r="T32" s="151">
        <v>179</v>
      </c>
      <c r="U32" s="149" t="s">
        <v>67</v>
      </c>
      <c r="V32" s="55" t="s">
        <v>67</v>
      </c>
      <c r="W32" s="151">
        <f>+'[1]TII 2018 preturi 2017'!AL206</f>
        <v>2608.1999999999998</v>
      </c>
      <c r="X32" s="151">
        <f>+'[1]TII 2018 preturi 2017'!AM206</f>
        <v>683.2</v>
      </c>
      <c r="Y32" s="151">
        <f>+'[1]TII 2018 preturi 2017'!AN206</f>
        <v>737.4</v>
      </c>
      <c r="Z32" s="151">
        <f>+'[1]TII 2018 preturi 2017'!AO206</f>
        <v>597.1</v>
      </c>
      <c r="AA32" s="151">
        <f>+'[1]TII 2018 preturi 2017'!AP206</f>
        <v>426</v>
      </c>
      <c r="AB32" s="151">
        <f>+'[1]TII 2018 preturi 2017'!AQ206</f>
        <v>250.2</v>
      </c>
      <c r="AC32" s="151">
        <f>+'[1]TII 2018 preturi 2017'!AR206</f>
        <v>495.3</v>
      </c>
      <c r="AD32" s="151">
        <f>+'[1]TII 2018 preturi 2017'!AS206</f>
        <v>428.1</v>
      </c>
      <c r="AE32" s="151">
        <f>+'[1]TII 2018 preturi 2017'!AT206</f>
        <v>491.8</v>
      </c>
      <c r="AF32" s="151">
        <f>+'[1]TII 2018 preturi 2017'!AU206</f>
        <v>35.4</v>
      </c>
      <c r="AG32" s="151">
        <f>+'[1]TII 2018 preturi 2017'!AV206</f>
        <v>256.8</v>
      </c>
      <c r="AH32" s="151">
        <f>+'[1]TII 2018 preturi 2017'!AW206</f>
        <v>286.89999999999998</v>
      </c>
      <c r="AI32" s="151">
        <f>+'[1]TII 2018 preturi 2017'!AX206</f>
        <v>701</v>
      </c>
      <c r="AJ32" s="151">
        <f>+'[1]TII 2018 preturi 2017'!AY206</f>
        <v>1000.9</v>
      </c>
      <c r="AK32" s="151">
        <f>+'[1]TII 2018 preturi 2017'!AZ206</f>
        <v>327.60000000000002</v>
      </c>
      <c r="AL32" s="151">
        <f>+'[1]TII 2018 preturi 2017'!BA206</f>
        <v>15.3</v>
      </c>
      <c r="AM32" s="151">
        <f>+'[1]TII 2018 preturi 2017'!BB206</f>
        <v>1053.5</v>
      </c>
      <c r="AN32" s="151">
        <f>+'[1]TII 2018 preturi 2017'!BC206</f>
        <v>236.3</v>
      </c>
      <c r="AO32" s="149" t="s">
        <v>67</v>
      </c>
    </row>
    <row r="33" spans="1:42" s="140" customFormat="1" ht="14.1" customHeight="1">
      <c r="A33" s="150">
        <v>61</v>
      </c>
      <c r="B33" s="201">
        <v>11435.4</v>
      </c>
      <c r="C33" s="151">
        <v>51.4</v>
      </c>
      <c r="D33" s="151">
        <v>53.3</v>
      </c>
      <c r="E33" s="151">
        <v>136.30000000000001</v>
      </c>
      <c r="F33" s="151">
        <v>101.4</v>
      </c>
      <c r="G33" s="151">
        <v>72.400000000000006</v>
      </c>
      <c r="H33" s="151">
        <v>18</v>
      </c>
      <c r="I33" s="151">
        <v>88.8</v>
      </c>
      <c r="J33" s="151">
        <v>9.4</v>
      </c>
      <c r="K33" s="151">
        <v>140.80000000000001</v>
      </c>
      <c r="L33" s="151">
        <v>243.6</v>
      </c>
      <c r="M33" s="151">
        <v>49.4</v>
      </c>
      <c r="N33" s="151">
        <v>73.599999999999994</v>
      </c>
      <c r="O33" s="151">
        <v>85.4</v>
      </c>
      <c r="P33" s="151">
        <v>277.10000000000002</v>
      </c>
      <c r="Q33" s="151">
        <v>70.8</v>
      </c>
      <c r="R33" s="151">
        <v>623.70000000000005</v>
      </c>
      <c r="S33" s="151">
        <v>105.7</v>
      </c>
      <c r="T33" s="151">
        <v>378.9</v>
      </c>
      <c r="U33" s="149">
        <v>61</v>
      </c>
      <c r="V33" s="55">
        <v>61</v>
      </c>
      <c r="W33" s="151">
        <f>+'[1]TII 2018 preturi 2017'!AL207</f>
        <v>3459.9</v>
      </c>
      <c r="X33" s="151">
        <f>+'[1]TII 2018 preturi 2017'!AM207</f>
        <v>1227.7</v>
      </c>
      <c r="Y33" s="151">
        <f>+'[1]TII 2018 preturi 2017'!AN207</f>
        <v>103.1</v>
      </c>
      <c r="Z33" s="151">
        <f>+'[1]TII 2018 preturi 2017'!AO207</f>
        <v>248.2</v>
      </c>
      <c r="AA33" s="151">
        <f>+'[1]TII 2018 preturi 2017'!AP207</f>
        <v>945.7</v>
      </c>
      <c r="AB33" s="151">
        <f>+'[1]TII 2018 preturi 2017'!AQ207</f>
        <v>124.4</v>
      </c>
      <c r="AC33" s="151">
        <f>+'[1]TII 2018 preturi 2017'!AR207</f>
        <v>461.4</v>
      </c>
      <c r="AD33" s="151">
        <f>+'[1]TII 2018 preturi 2017'!AS207</f>
        <v>858.3</v>
      </c>
      <c r="AE33" s="151">
        <f>+'[1]TII 2018 preturi 2017'!AT207</f>
        <v>319</v>
      </c>
      <c r="AF33" s="151">
        <f>+'[1]TII 2018 preturi 2017'!AU207</f>
        <v>19.2</v>
      </c>
      <c r="AG33" s="151">
        <f>+'[1]TII 2018 preturi 2017'!AV207</f>
        <v>128.19999999999999</v>
      </c>
      <c r="AH33" s="151">
        <f>+'[1]TII 2018 preturi 2017'!AW207</f>
        <v>314.89999999999998</v>
      </c>
      <c r="AI33" s="151">
        <f>+'[1]TII 2018 preturi 2017'!AX207</f>
        <v>330.1</v>
      </c>
      <c r="AJ33" s="151">
        <f>+'[1]TII 2018 preturi 2017'!AY207</f>
        <v>36.799999999999997</v>
      </c>
      <c r="AK33" s="151">
        <f>+'[1]TII 2018 preturi 2017'!AZ207</f>
        <v>57.1</v>
      </c>
      <c r="AL33" s="151">
        <f>+'[1]TII 2018 preturi 2017'!BA207</f>
        <v>2.9</v>
      </c>
      <c r="AM33" s="151">
        <f>+'[1]TII 2018 preturi 2017'!BB207</f>
        <v>60.9</v>
      </c>
      <c r="AN33" s="151">
        <f>+'[1]TII 2018 preturi 2017'!BC207</f>
        <v>157.6</v>
      </c>
      <c r="AO33" s="149">
        <v>61</v>
      </c>
    </row>
    <row r="34" spans="1:42" s="140" customFormat="1" ht="14.1" customHeight="1">
      <c r="A34" s="150" t="s">
        <v>69</v>
      </c>
      <c r="B34" s="201">
        <v>23458.6</v>
      </c>
      <c r="C34" s="151">
        <v>184.9</v>
      </c>
      <c r="D34" s="151">
        <v>143.5</v>
      </c>
      <c r="E34" s="151">
        <v>491.9</v>
      </c>
      <c r="F34" s="151">
        <v>296.8</v>
      </c>
      <c r="G34" s="151">
        <v>613.20000000000005</v>
      </c>
      <c r="H34" s="151">
        <v>420.4</v>
      </c>
      <c r="I34" s="151">
        <v>130.69999999999999</v>
      </c>
      <c r="J34" s="151">
        <v>8.6999999999999993</v>
      </c>
      <c r="K34" s="151">
        <v>234.4</v>
      </c>
      <c r="L34" s="151">
        <v>827.1</v>
      </c>
      <c r="M34" s="151">
        <v>205.9</v>
      </c>
      <c r="N34" s="151">
        <v>99.4</v>
      </c>
      <c r="O34" s="151">
        <v>259.39999999999998</v>
      </c>
      <c r="P34" s="151">
        <v>1186.0999999999999</v>
      </c>
      <c r="Q34" s="151">
        <v>222.5</v>
      </c>
      <c r="R34" s="151">
        <v>878</v>
      </c>
      <c r="S34" s="151">
        <v>429.5</v>
      </c>
      <c r="T34" s="151">
        <v>1440.8</v>
      </c>
      <c r="U34" s="149" t="s">
        <v>69</v>
      </c>
      <c r="V34" s="55" t="s">
        <v>69</v>
      </c>
      <c r="W34" s="151">
        <f>+'[1]TII 2018 preturi 2017'!AL208</f>
        <v>5830.9</v>
      </c>
      <c r="X34" s="151">
        <f>+'[1]TII 2018 preturi 2017'!AM208</f>
        <v>1825.9</v>
      </c>
      <c r="Y34" s="151">
        <f>+'[1]TII 2018 preturi 2017'!AN208</f>
        <v>130.30000000000001</v>
      </c>
      <c r="Z34" s="151">
        <f>+'[1]TII 2018 preturi 2017'!AO208</f>
        <v>40.299999999999997</v>
      </c>
      <c r="AA34" s="151">
        <f>+'[1]TII 2018 preturi 2017'!AP208</f>
        <v>81.3</v>
      </c>
      <c r="AB34" s="151">
        <f>+'[1]TII 2018 preturi 2017'!AQ208</f>
        <v>946.7</v>
      </c>
      <c r="AC34" s="151">
        <f>+'[1]TII 2018 preturi 2017'!AR208</f>
        <v>1930.5</v>
      </c>
      <c r="AD34" s="151">
        <f>+'[1]TII 2018 preturi 2017'!AS208</f>
        <v>809.3</v>
      </c>
      <c r="AE34" s="151">
        <f>+'[1]TII 2018 preturi 2017'!AT208</f>
        <v>1543.9</v>
      </c>
      <c r="AF34" s="151">
        <f>+'[1]TII 2018 preturi 2017'!AU208</f>
        <v>147.9</v>
      </c>
      <c r="AG34" s="151">
        <f>+'[1]TII 2018 preturi 2017'!AV208</f>
        <v>164.7</v>
      </c>
      <c r="AH34" s="151">
        <f>+'[1]TII 2018 preturi 2017'!AW208</f>
        <v>221.4</v>
      </c>
      <c r="AI34" s="151">
        <f>+'[1]TII 2018 preturi 2017'!AX208</f>
        <v>640.1</v>
      </c>
      <c r="AJ34" s="151">
        <f>+'[1]TII 2018 preturi 2017'!AY208</f>
        <v>332.5</v>
      </c>
      <c r="AK34" s="151">
        <f>+'[1]TII 2018 preturi 2017'!AZ208</f>
        <v>536.1</v>
      </c>
      <c r="AL34" s="151">
        <f>+'[1]TII 2018 preturi 2017'!BA208</f>
        <v>6.3</v>
      </c>
      <c r="AM34" s="151">
        <f>+'[1]TII 2018 preturi 2017'!BB208</f>
        <v>77.7</v>
      </c>
      <c r="AN34" s="151">
        <f>+'[1]TII 2018 preturi 2017'!BC208</f>
        <v>119.6</v>
      </c>
      <c r="AO34" s="149" t="s">
        <v>69</v>
      </c>
    </row>
    <row r="35" spans="1:42" s="140" customFormat="1" ht="14.1" customHeight="1">
      <c r="A35" s="150" t="s">
        <v>70</v>
      </c>
      <c r="B35" s="201">
        <v>27164.800000000003</v>
      </c>
      <c r="C35" s="151">
        <v>225.6</v>
      </c>
      <c r="D35" s="151">
        <v>125.5</v>
      </c>
      <c r="E35" s="151">
        <v>984.7</v>
      </c>
      <c r="F35" s="151">
        <v>323.2</v>
      </c>
      <c r="G35" s="151">
        <v>340.4</v>
      </c>
      <c r="H35" s="151">
        <v>995.1</v>
      </c>
      <c r="I35" s="151">
        <v>132.1</v>
      </c>
      <c r="J35" s="151">
        <v>26.2</v>
      </c>
      <c r="K35" s="151">
        <v>353.4</v>
      </c>
      <c r="L35" s="151">
        <v>539.1</v>
      </c>
      <c r="M35" s="151">
        <v>219</v>
      </c>
      <c r="N35" s="151">
        <v>331.5</v>
      </c>
      <c r="O35" s="151">
        <v>247.3</v>
      </c>
      <c r="P35" s="151">
        <v>1071.4000000000001</v>
      </c>
      <c r="Q35" s="151">
        <v>229.6</v>
      </c>
      <c r="R35" s="151">
        <v>866.9</v>
      </c>
      <c r="S35" s="151">
        <v>336.6</v>
      </c>
      <c r="T35" s="151">
        <v>1186.0999999999999</v>
      </c>
      <c r="U35" s="149" t="s">
        <v>70</v>
      </c>
      <c r="V35" s="55" t="s">
        <v>70</v>
      </c>
      <c r="W35" s="151">
        <f>+'[1]TII 2018 preturi 2017'!AL209</f>
        <v>6927.9</v>
      </c>
      <c r="X35" s="151">
        <f>+'[1]TII 2018 preturi 2017'!AM209</f>
        <v>1899.7</v>
      </c>
      <c r="Y35" s="151">
        <f>+'[1]TII 2018 preturi 2017'!AN209</f>
        <v>302.7</v>
      </c>
      <c r="Z35" s="151">
        <f>+'[1]TII 2018 preturi 2017'!AO209</f>
        <v>130.19999999999999</v>
      </c>
      <c r="AA35" s="151">
        <f>+'[1]TII 2018 preturi 2017'!AP209</f>
        <v>388.2</v>
      </c>
      <c r="AB35" s="151">
        <f>+'[1]TII 2018 preturi 2017'!AQ209</f>
        <v>557.20000000000005</v>
      </c>
      <c r="AC35" s="151">
        <f>+'[1]TII 2018 preturi 2017'!AR209</f>
        <v>2331.9</v>
      </c>
      <c r="AD35" s="151">
        <f>+'[1]TII 2018 preturi 2017'!AS209</f>
        <v>2489.1</v>
      </c>
      <c r="AE35" s="151">
        <f>+'[1]TII 2018 preturi 2017'!AT209</f>
        <v>910.3</v>
      </c>
      <c r="AF35" s="151">
        <f>+'[1]TII 2018 preturi 2017'!AU209</f>
        <v>23.8</v>
      </c>
      <c r="AG35" s="151">
        <f>+'[1]TII 2018 preturi 2017'!AV209</f>
        <v>520.6</v>
      </c>
      <c r="AH35" s="151">
        <f>+'[1]TII 2018 preturi 2017'!AW209</f>
        <v>865.1</v>
      </c>
      <c r="AI35" s="151">
        <f>+'[1]TII 2018 preturi 2017'!AX209</f>
        <v>164.8</v>
      </c>
      <c r="AJ35" s="151">
        <f>+'[1]TII 2018 preturi 2017'!AY209</f>
        <v>175.2</v>
      </c>
      <c r="AK35" s="151">
        <f>+'[1]TII 2018 preturi 2017'!AZ209</f>
        <v>179.5</v>
      </c>
      <c r="AL35" s="151">
        <f>+'[1]TII 2018 preturi 2017'!BA209</f>
        <v>31.1</v>
      </c>
      <c r="AM35" s="151">
        <f>+'[1]TII 2018 preturi 2017'!BB209</f>
        <v>303.89999999999998</v>
      </c>
      <c r="AN35" s="151">
        <f>+'[1]TII 2018 preturi 2017'!BC209</f>
        <v>429.9</v>
      </c>
      <c r="AO35" s="149" t="s">
        <v>70</v>
      </c>
    </row>
    <row r="36" spans="1:42" s="140" customFormat="1" ht="14.1" customHeight="1">
      <c r="A36" s="150">
        <v>68</v>
      </c>
      <c r="B36" s="201">
        <v>18844.400000000001</v>
      </c>
      <c r="C36" s="151">
        <v>29.4</v>
      </c>
      <c r="D36" s="151">
        <v>25.4</v>
      </c>
      <c r="E36" s="151">
        <v>92</v>
      </c>
      <c r="F36" s="151">
        <v>98.1</v>
      </c>
      <c r="G36" s="151">
        <v>59.1</v>
      </c>
      <c r="H36" s="151">
        <v>0</v>
      </c>
      <c r="I36" s="151">
        <v>71.2</v>
      </c>
      <c r="J36" s="151">
        <v>3.4</v>
      </c>
      <c r="K36" s="151">
        <v>86.5</v>
      </c>
      <c r="L36" s="151">
        <v>63.8</v>
      </c>
      <c r="M36" s="151">
        <v>32.4</v>
      </c>
      <c r="N36" s="151">
        <v>0</v>
      </c>
      <c r="O36" s="151">
        <v>29.6</v>
      </c>
      <c r="P36" s="151">
        <v>393.1</v>
      </c>
      <c r="Q36" s="151">
        <v>26.4</v>
      </c>
      <c r="R36" s="151">
        <v>115.2</v>
      </c>
      <c r="S36" s="151">
        <v>86.2</v>
      </c>
      <c r="T36" s="151">
        <v>2542.9</v>
      </c>
      <c r="U36" s="149">
        <v>68</v>
      </c>
      <c r="V36" s="55">
        <v>68</v>
      </c>
      <c r="W36" s="151">
        <f>+'[1]TII 2018 preturi 2017'!AL210</f>
        <v>12768.7</v>
      </c>
      <c r="X36" s="151">
        <f>+'[1]TII 2018 preturi 2017'!AM210</f>
        <v>398.4</v>
      </c>
      <c r="Y36" s="151">
        <f>+'[1]TII 2018 preturi 2017'!AN210</f>
        <v>73.599999999999994</v>
      </c>
      <c r="Z36" s="151">
        <f>+'[1]TII 2018 preturi 2017'!AO210</f>
        <v>32.1</v>
      </c>
      <c r="AA36" s="151">
        <f>+'[1]TII 2018 preturi 2017'!AP210</f>
        <v>148.9</v>
      </c>
      <c r="AB36" s="151">
        <f>+'[1]TII 2018 preturi 2017'!AQ210</f>
        <v>0</v>
      </c>
      <c r="AC36" s="151">
        <f>+'[1]TII 2018 preturi 2017'!AR210</f>
        <v>3.5</v>
      </c>
      <c r="AD36" s="151">
        <f>+'[1]TII 2018 preturi 2017'!AS210</f>
        <v>354.2</v>
      </c>
      <c r="AE36" s="151">
        <f>+'[1]TII 2018 preturi 2017'!AT210</f>
        <v>181.5</v>
      </c>
      <c r="AF36" s="151">
        <f>+'[1]TII 2018 preturi 2017'!AU210</f>
        <v>16.5</v>
      </c>
      <c r="AG36" s="151">
        <f>+'[1]TII 2018 preturi 2017'!AV210</f>
        <v>0</v>
      </c>
      <c r="AH36" s="151">
        <f>+'[1]TII 2018 preturi 2017'!AW210</f>
        <v>0</v>
      </c>
      <c r="AI36" s="151">
        <f>+'[1]TII 2018 preturi 2017'!AX210</f>
        <v>380.9</v>
      </c>
      <c r="AJ36" s="151">
        <f>+'[1]TII 2018 preturi 2017'!AY210</f>
        <v>70</v>
      </c>
      <c r="AK36" s="151">
        <f>+'[1]TII 2018 preturi 2017'!AZ210</f>
        <v>341.9</v>
      </c>
      <c r="AL36" s="151">
        <f>+'[1]TII 2018 preturi 2017'!BA210</f>
        <v>0</v>
      </c>
      <c r="AM36" s="151">
        <f>+'[1]TII 2018 preturi 2017'!BB210</f>
        <v>82</v>
      </c>
      <c r="AN36" s="151">
        <f>+'[1]TII 2018 preturi 2017'!BC210</f>
        <v>237.5</v>
      </c>
      <c r="AO36" s="149">
        <v>68</v>
      </c>
    </row>
    <row r="37" spans="1:42" s="140" customFormat="1" ht="14.1" customHeight="1">
      <c r="A37" s="150" t="s">
        <v>72</v>
      </c>
      <c r="B37" s="201">
        <v>54430.3</v>
      </c>
      <c r="C37" s="151">
        <v>826.3</v>
      </c>
      <c r="D37" s="151">
        <v>651.70000000000005</v>
      </c>
      <c r="E37" s="151">
        <v>780</v>
      </c>
      <c r="F37" s="151">
        <v>918.9</v>
      </c>
      <c r="G37" s="151">
        <v>1219.7</v>
      </c>
      <c r="H37" s="151">
        <v>511.9</v>
      </c>
      <c r="I37" s="151">
        <v>144.19999999999999</v>
      </c>
      <c r="J37" s="151">
        <v>191.5</v>
      </c>
      <c r="K37" s="151">
        <v>1225.4000000000001</v>
      </c>
      <c r="L37" s="151">
        <v>892.7</v>
      </c>
      <c r="M37" s="151">
        <v>360.4</v>
      </c>
      <c r="N37" s="151">
        <v>2089.8000000000002</v>
      </c>
      <c r="O37" s="151">
        <v>330.9</v>
      </c>
      <c r="P37" s="151">
        <v>2094.1999999999998</v>
      </c>
      <c r="Q37" s="151">
        <v>747</v>
      </c>
      <c r="R37" s="151">
        <v>586.70000000000005</v>
      </c>
      <c r="S37" s="151">
        <v>1495.8</v>
      </c>
      <c r="T37" s="151">
        <v>1805.4</v>
      </c>
      <c r="U37" s="149" t="s">
        <v>72</v>
      </c>
      <c r="V37" s="55" t="s">
        <v>72</v>
      </c>
      <c r="W37" s="151">
        <f>+'[1]TII 2018 preturi 2017'!AL211</f>
        <v>6818.4</v>
      </c>
      <c r="X37" s="151">
        <f>+'[1]TII 2018 preturi 2017'!AM211</f>
        <v>3469.4</v>
      </c>
      <c r="Y37" s="151">
        <f>+'[1]TII 2018 preturi 2017'!AN211</f>
        <v>284.89999999999998</v>
      </c>
      <c r="Z37" s="151">
        <f>+'[1]TII 2018 preturi 2017'!AO211</f>
        <v>756.6</v>
      </c>
      <c r="AA37" s="151">
        <f>+'[1]TII 2018 preturi 2017'!AP211</f>
        <v>1669.9</v>
      </c>
      <c r="AB37" s="151">
        <f>+'[1]TII 2018 preturi 2017'!AQ211</f>
        <v>2202.4</v>
      </c>
      <c r="AC37" s="151">
        <f>+'[1]TII 2018 preturi 2017'!AR211</f>
        <v>877.5</v>
      </c>
      <c r="AD37" s="151">
        <f>+'[1]TII 2018 preturi 2017'!AS211</f>
        <v>2374.4</v>
      </c>
      <c r="AE37" s="151">
        <f>+'[1]TII 2018 preturi 2017'!AT211</f>
        <v>6026.5</v>
      </c>
      <c r="AF37" s="151">
        <f>+'[1]TII 2018 preturi 2017'!AU211</f>
        <v>185.2</v>
      </c>
      <c r="AG37" s="151">
        <f>+'[1]TII 2018 preturi 2017'!AV211</f>
        <v>3507.2</v>
      </c>
      <c r="AH37" s="151">
        <f>+'[1]TII 2018 preturi 2017'!AW211</f>
        <v>4332.7</v>
      </c>
      <c r="AI37" s="151">
        <f>+'[1]TII 2018 preturi 2017'!AX211</f>
        <v>194.8</v>
      </c>
      <c r="AJ37" s="151">
        <f>+'[1]TII 2018 preturi 2017'!AY211</f>
        <v>183.9</v>
      </c>
      <c r="AK37" s="151">
        <f>+'[1]TII 2018 preturi 2017'!AZ211</f>
        <v>441.9</v>
      </c>
      <c r="AL37" s="151">
        <f>+'[1]TII 2018 preturi 2017'!BA211</f>
        <v>85.6</v>
      </c>
      <c r="AM37" s="151">
        <f>+'[1]TII 2018 preturi 2017'!BB211</f>
        <v>1569.4</v>
      </c>
      <c r="AN37" s="151">
        <f>+'[1]TII 2018 preturi 2017'!BC211</f>
        <v>2577.1</v>
      </c>
      <c r="AO37" s="149" t="s">
        <v>72</v>
      </c>
    </row>
    <row r="38" spans="1:42" s="140" customFormat="1" ht="14.1" customHeight="1">
      <c r="A38" s="150">
        <v>72</v>
      </c>
      <c r="B38" s="201">
        <v>0</v>
      </c>
      <c r="C38" s="151">
        <v>0</v>
      </c>
      <c r="D38" s="151">
        <v>0</v>
      </c>
      <c r="E38" s="151">
        <v>0</v>
      </c>
      <c r="F38" s="151">
        <v>0</v>
      </c>
      <c r="G38" s="151">
        <v>0</v>
      </c>
      <c r="H38" s="151">
        <v>0</v>
      </c>
      <c r="I38" s="151">
        <v>0</v>
      </c>
      <c r="J38" s="151">
        <v>0</v>
      </c>
      <c r="K38" s="151">
        <v>0</v>
      </c>
      <c r="L38" s="151">
        <v>0</v>
      </c>
      <c r="M38" s="151">
        <v>0</v>
      </c>
      <c r="N38" s="151">
        <v>0</v>
      </c>
      <c r="O38" s="151">
        <v>0</v>
      </c>
      <c r="P38" s="151">
        <v>0</v>
      </c>
      <c r="Q38" s="151">
        <v>0</v>
      </c>
      <c r="R38" s="151">
        <v>0</v>
      </c>
      <c r="S38" s="151">
        <v>0</v>
      </c>
      <c r="T38" s="151">
        <v>0</v>
      </c>
      <c r="U38" s="149">
        <v>72</v>
      </c>
      <c r="V38" s="55">
        <v>72</v>
      </c>
      <c r="W38" s="151">
        <f>+'[1]TII 2018 preturi 2017'!AL212</f>
        <v>0</v>
      </c>
      <c r="X38" s="151">
        <f>+'[1]TII 2018 preturi 2017'!AM212</f>
        <v>0</v>
      </c>
      <c r="Y38" s="151">
        <f>+'[1]TII 2018 preturi 2017'!AN212</f>
        <v>0</v>
      </c>
      <c r="Z38" s="151">
        <f>+'[1]TII 2018 preturi 2017'!AO212</f>
        <v>0</v>
      </c>
      <c r="AA38" s="151">
        <f>+'[1]TII 2018 preturi 2017'!AP212</f>
        <v>0</v>
      </c>
      <c r="AB38" s="151">
        <f>+'[1]TII 2018 preturi 2017'!AQ212</f>
        <v>0</v>
      </c>
      <c r="AC38" s="151">
        <f>+'[1]TII 2018 preturi 2017'!AR212</f>
        <v>0</v>
      </c>
      <c r="AD38" s="151">
        <f>+'[1]TII 2018 preturi 2017'!AS212</f>
        <v>0</v>
      </c>
      <c r="AE38" s="151">
        <f>+'[1]TII 2018 preturi 2017'!AT212</f>
        <v>0</v>
      </c>
      <c r="AF38" s="151">
        <f>+'[1]TII 2018 preturi 2017'!AU212</f>
        <v>0</v>
      </c>
      <c r="AG38" s="151">
        <f>+'[1]TII 2018 preturi 2017'!AV212</f>
        <v>0</v>
      </c>
      <c r="AH38" s="151">
        <f>+'[1]TII 2018 preturi 2017'!AW212</f>
        <v>0</v>
      </c>
      <c r="AI38" s="151">
        <f>+'[1]TII 2018 preturi 2017'!AX212</f>
        <v>0</v>
      </c>
      <c r="AJ38" s="151">
        <f>+'[1]TII 2018 preturi 2017'!AY212</f>
        <v>0</v>
      </c>
      <c r="AK38" s="151">
        <f>+'[1]TII 2018 preturi 2017'!AZ212</f>
        <v>0</v>
      </c>
      <c r="AL38" s="151">
        <f>+'[1]TII 2018 preturi 2017'!BA212</f>
        <v>0</v>
      </c>
      <c r="AM38" s="151">
        <f>+'[1]TII 2018 preturi 2017'!BB212</f>
        <v>0</v>
      </c>
      <c r="AN38" s="151">
        <f>+'[1]TII 2018 preturi 2017'!BC212</f>
        <v>0</v>
      </c>
      <c r="AO38" s="149">
        <v>72</v>
      </c>
    </row>
    <row r="39" spans="1:42" s="140" customFormat="1" ht="14.1" customHeight="1">
      <c r="A39" s="150" t="s">
        <v>74</v>
      </c>
      <c r="B39" s="201">
        <v>23753.599999999999</v>
      </c>
      <c r="C39" s="151">
        <v>2813.9</v>
      </c>
      <c r="D39" s="151">
        <v>237.4</v>
      </c>
      <c r="E39" s="151">
        <v>234.5</v>
      </c>
      <c r="F39" s="151">
        <v>284</v>
      </c>
      <c r="G39" s="151">
        <v>420.7</v>
      </c>
      <c r="H39" s="151">
        <v>157.6</v>
      </c>
      <c r="I39" s="151">
        <v>42.5</v>
      </c>
      <c r="J39" s="151">
        <v>58.2</v>
      </c>
      <c r="K39" s="151">
        <v>374.4</v>
      </c>
      <c r="L39" s="151">
        <v>272.39999999999998</v>
      </c>
      <c r="M39" s="151">
        <v>107</v>
      </c>
      <c r="N39" s="151">
        <v>615</v>
      </c>
      <c r="O39" s="151">
        <v>98.2</v>
      </c>
      <c r="P39" s="151">
        <v>634.4</v>
      </c>
      <c r="Q39" s="151">
        <v>266</v>
      </c>
      <c r="R39" s="151">
        <v>183.9</v>
      </c>
      <c r="S39" s="151">
        <v>1017</v>
      </c>
      <c r="T39" s="151">
        <v>543.6</v>
      </c>
      <c r="U39" s="149" t="s">
        <v>74</v>
      </c>
      <c r="V39" s="55" t="s">
        <v>74</v>
      </c>
      <c r="W39" s="151">
        <f>+'[1]TII 2018 preturi 2017'!AL213</f>
        <v>5000.1000000000004</v>
      </c>
      <c r="X39" s="151">
        <f>+'[1]TII 2018 preturi 2017'!AM213</f>
        <v>1655.2</v>
      </c>
      <c r="Y39" s="151">
        <f>+'[1]TII 2018 preturi 2017'!AN213</f>
        <v>86.5</v>
      </c>
      <c r="Z39" s="151">
        <f>+'[1]TII 2018 preturi 2017'!AO213</f>
        <v>264.60000000000002</v>
      </c>
      <c r="AA39" s="151">
        <f>+'[1]TII 2018 preturi 2017'!AP213</f>
        <v>499.8</v>
      </c>
      <c r="AB39" s="151">
        <f>+'[1]TII 2018 preturi 2017'!AQ213</f>
        <v>1006.1</v>
      </c>
      <c r="AC39" s="151">
        <f>+'[1]TII 2018 preturi 2017'!AR213</f>
        <v>271.5</v>
      </c>
      <c r="AD39" s="151">
        <f>+'[1]TII 2018 preturi 2017'!AS213</f>
        <v>721</v>
      </c>
      <c r="AE39" s="151">
        <f>+'[1]TII 2018 preturi 2017'!AT213</f>
        <v>1854.3</v>
      </c>
      <c r="AF39" s="151">
        <f>+'[1]TII 2018 preturi 2017'!AU213</f>
        <v>55.7</v>
      </c>
      <c r="AG39" s="151">
        <f>+'[1]TII 2018 preturi 2017'!AV213</f>
        <v>1053.7</v>
      </c>
      <c r="AH39" s="151">
        <f>+'[1]TII 2018 preturi 2017'!AW213</f>
        <v>1378.5</v>
      </c>
      <c r="AI39" s="151">
        <f>+'[1]TII 2018 preturi 2017'!AX213</f>
        <v>58.7</v>
      </c>
      <c r="AJ39" s="151">
        <f>+'[1]TII 2018 preturi 2017'!AY213</f>
        <v>56.4</v>
      </c>
      <c r="AK39" s="151">
        <f>+'[1]TII 2018 preturi 2017'!AZ213</f>
        <v>133.9</v>
      </c>
      <c r="AL39" s="151">
        <f>+'[1]TII 2018 preturi 2017'!BA213</f>
        <v>42.3</v>
      </c>
      <c r="AM39" s="151">
        <f>+'[1]TII 2018 preturi 2017'!BB213</f>
        <v>477.7</v>
      </c>
      <c r="AN39" s="151">
        <f>+'[1]TII 2018 preturi 2017'!BC213</f>
        <v>776.9</v>
      </c>
      <c r="AO39" s="149" t="s">
        <v>74</v>
      </c>
    </row>
    <row r="40" spans="1:42" s="140" customFormat="1" ht="14.1" customHeight="1">
      <c r="A40" s="150" t="s">
        <v>75</v>
      </c>
      <c r="B40" s="201">
        <v>36837</v>
      </c>
      <c r="C40" s="151">
        <v>561.20000000000005</v>
      </c>
      <c r="D40" s="151">
        <v>414.4</v>
      </c>
      <c r="E40" s="151">
        <v>484.1</v>
      </c>
      <c r="F40" s="151">
        <v>578.20000000000005</v>
      </c>
      <c r="G40" s="151">
        <v>872.8</v>
      </c>
      <c r="H40" s="151">
        <v>328.2</v>
      </c>
      <c r="I40" s="151">
        <v>89.7</v>
      </c>
      <c r="J40" s="151">
        <v>119.6</v>
      </c>
      <c r="K40" s="151">
        <v>772.4</v>
      </c>
      <c r="L40" s="151">
        <v>562.1</v>
      </c>
      <c r="M40" s="151">
        <v>227.7</v>
      </c>
      <c r="N40" s="151">
        <v>1298.0999999999999</v>
      </c>
      <c r="O40" s="151">
        <v>208.8</v>
      </c>
      <c r="P40" s="151">
        <v>1300.5</v>
      </c>
      <c r="Q40" s="151">
        <v>539.9</v>
      </c>
      <c r="R40" s="151">
        <v>366.5</v>
      </c>
      <c r="S40" s="151">
        <v>1370.7</v>
      </c>
      <c r="T40" s="151">
        <v>1127.7</v>
      </c>
      <c r="U40" s="149" t="s">
        <v>75</v>
      </c>
      <c r="V40" s="55" t="s">
        <v>75</v>
      </c>
      <c r="W40" s="151">
        <f>+'[1]TII 2018 preturi 2017'!AL214</f>
        <v>4233.8</v>
      </c>
      <c r="X40" s="151">
        <f>+'[1]TII 2018 preturi 2017'!AM214</f>
        <v>3417.1</v>
      </c>
      <c r="Y40" s="151">
        <f>+'[1]TII 2018 preturi 2017'!AN214</f>
        <v>176.8</v>
      </c>
      <c r="Z40" s="151">
        <f>+'[1]TII 2018 preturi 2017'!AO214</f>
        <v>537.70000000000005</v>
      </c>
      <c r="AA40" s="151">
        <f>+'[1]TII 2018 preturi 2017'!AP214</f>
        <v>1062.8</v>
      </c>
      <c r="AB40" s="151">
        <f>+'[1]TII 2018 preturi 2017'!AQ214</f>
        <v>2082</v>
      </c>
      <c r="AC40" s="151">
        <f>+'[1]TII 2018 preturi 2017'!AR214</f>
        <v>571.79999999999995</v>
      </c>
      <c r="AD40" s="151">
        <f>+'[1]TII 2018 preturi 2017'!AS214</f>
        <v>1482.6</v>
      </c>
      <c r="AE40" s="151">
        <f>+'[1]TII 2018 preturi 2017'!AT214</f>
        <v>3770.6</v>
      </c>
      <c r="AF40" s="151">
        <f>+'[1]TII 2018 preturi 2017'!AU214</f>
        <v>118.8</v>
      </c>
      <c r="AG40" s="151">
        <f>+'[1]TII 2018 preturi 2017'!AV214</f>
        <v>2216.5</v>
      </c>
      <c r="AH40" s="151">
        <f>+'[1]TII 2018 preturi 2017'!AW214</f>
        <v>2787.8</v>
      </c>
      <c r="AI40" s="151">
        <f>+'[1]TII 2018 preturi 2017'!AX214</f>
        <v>122.4</v>
      </c>
      <c r="AJ40" s="151">
        <f>+'[1]TII 2018 preturi 2017'!AY214</f>
        <v>114.8</v>
      </c>
      <c r="AK40" s="151">
        <f>+'[1]TII 2018 preturi 2017'!AZ214</f>
        <v>274.39999999999998</v>
      </c>
      <c r="AL40" s="151">
        <f>+'[1]TII 2018 preturi 2017'!BA214</f>
        <v>79.3</v>
      </c>
      <c r="AM40" s="151">
        <f>+'[1]TII 2018 preturi 2017'!BB214</f>
        <v>975.7</v>
      </c>
      <c r="AN40" s="151">
        <f>+'[1]TII 2018 preturi 2017'!BC214</f>
        <v>1589.5</v>
      </c>
      <c r="AO40" s="149" t="s">
        <v>75</v>
      </c>
    </row>
    <row r="41" spans="1:42" s="140" customFormat="1" ht="14.1" customHeight="1">
      <c r="A41" s="150">
        <v>84</v>
      </c>
      <c r="B41" s="201">
        <v>0</v>
      </c>
      <c r="C41" s="151">
        <v>0</v>
      </c>
      <c r="D41" s="151">
        <v>0</v>
      </c>
      <c r="E41" s="151">
        <v>0</v>
      </c>
      <c r="F41" s="151">
        <v>0</v>
      </c>
      <c r="G41" s="151">
        <v>0</v>
      </c>
      <c r="H41" s="151">
        <v>0</v>
      </c>
      <c r="I41" s="151">
        <v>0</v>
      </c>
      <c r="J41" s="151">
        <v>0</v>
      </c>
      <c r="K41" s="151">
        <v>0</v>
      </c>
      <c r="L41" s="151">
        <v>0</v>
      </c>
      <c r="M41" s="151">
        <v>0</v>
      </c>
      <c r="N41" s="151">
        <v>0</v>
      </c>
      <c r="O41" s="151">
        <v>0</v>
      </c>
      <c r="P41" s="151">
        <v>0</v>
      </c>
      <c r="Q41" s="151">
        <v>0</v>
      </c>
      <c r="R41" s="151">
        <v>0</v>
      </c>
      <c r="S41" s="151">
        <v>0</v>
      </c>
      <c r="T41" s="151">
        <v>0</v>
      </c>
      <c r="U41" s="149">
        <v>84</v>
      </c>
      <c r="V41" s="55">
        <v>84</v>
      </c>
      <c r="W41" s="151">
        <f>+'[1]TII 2018 preturi 2017'!AL215</f>
        <v>0</v>
      </c>
      <c r="X41" s="151">
        <f>+'[1]TII 2018 preturi 2017'!AM215</f>
        <v>0</v>
      </c>
      <c r="Y41" s="151">
        <f>+'[1]TII 2018 preturi 2017'!AN215</f>
        <v>0</v>
      </c>
      <c r="Z41" s="151">
        <f>+'[1]TII 2018 preturi 2017'!AO215</f>
        <v>0</v>
      </c>
      <c r="AA41" s="151">
        <f>+'[1]TII 2018 preturi 2017'!AP215</f>
        <v>0</v>
      </c>
      <c r="AB41" s="151">
        <f>+'[1]TII 2018 preturi 2017'!AQ215</f>
        <v>0</v>
      </c>
      <c r="AC41" s="151">
        <f>+'[1]TII 2018 preturi 2017'!AR215</f>
        <v>0</v>
      </c>
      <c r="AD41" s="151">
        <f>+'[1]TII 2018 preturi 2017'!AS215</f>
        <v>0</v>
      </c>
      <c r="AE41" s="151">
        <f>+'[1]TII 2018 preturi 2017'!AT215</f>
        <v>0</v>
      </c>
      <c r="AF41" s="151">
        <f>+'[1]TII 2018 preturi 2017'!AU215</f>
        <v>0</v>
      </c>
      <c r="AG41" s="151">
        <f>+'[1]TII 2018 preturi 2017'!AV215</f>
        <v>0</v>
      </c>
      <c r="AH41" s="151">
        <f>+'[1]TII 2018 preturi 2017'!AW215</f>
        <v>0</v>
      </c>
      <c r="AI41" s="151">
        <f>+'[1]TII 2018 preturi 2017'!AX215</f>
        <v>0</v>
      </c>
      <c r="AJ41" s="151">
        <f>+'[1]TII 2018 preturi 2017'!AY215</f>
        <v>0</v>
      </c>
      <c r="AK41" s="151">
        <f>+'[1]TII 2018 preturi 2017'!AZ215</f>
        <v>0</v>
      </c>
      <c r="AL41" s="151">
        <f>+'[1]TII 2018 preturi 2017'!BA215</f>
        <v>0</v>
      </c>
      <c r="AM41" s="151">
        <f>+'[1]TII 2018 preturi 2017'!BB215</f>
        <v>0</v>
      </c>
      <c r="AN41" s="151">
        <f>+'[1]TII 2018 preturi 2017'!BC215</f>
        <v>0</v>
      </c>
      <c r="AO41" s="149">
        <v>84</v>
      </c>
    </row>
    <row r="42" spans="1:42" s="136" customFormat="1" ht="14.1" customHeight="1">
      <c r="A42" s="150">
        <v>85</v>
      </c>
      <c r="B42" s="201">
        <v>9406.8000000000011</v>
      </c>
      <c r="C42" s="151">
        <v>134.4</v>
      </c>
      <c r="D42" s="151">
        <v>104.7</v>
      </c>
      <c r="E42" s="151">
        <v>123.2</v>
      </c>
      <c r="F42" s="151">
        <v>143.6</v>
      </c>
      <c r="G42" s="151">
        <v>223.1</v>
      </c>
      <c r="H42" s="151">
        <v>80.3</v>
      </c>
      <c r="I42" s="151">
        <v>24.6</v>
      </c>
      <c r="J42" s="151">
        <v>30.6</v>
      </c>
      <c r="K42" s="151">
        <v>194.6</v>
      </c>
      <c r="L42" s="151">
        <v>141.1</v>
      </c>
      <c r="M42" s="151">
        <v>59.8</v>
      </c>
      <c r="N42" s="151">
        <v>354.9</v>
      </c>
      <c r="O42" s="151">
        <v>54.2</v>
      </c>
      <c r="P42" s="151">
        <v>337.9</v>
      </c>
      <c r="Q42" s="151">
        <v>137</v>
      </c>
      <c r="R42" s="151">
        <v>94.3</v>
      </c>
      <c r="S42" s="151">
        <v>333.6</v>
      </c>
      <c r="T42" s="151">
        <v>294.3</v>
      </c>
      <c r="U42" s="149">
        <v>85</v>
      </c>
      <c r="V42" s="55">
        <v>85</v>
      </c>
      <c r="W42" s="151">
        <f>+'[1]TII 2018 preturi 2017'!AL216</f>
        <v>1105.8</v>
      </c>
      <c r="X42" s="151">
        <f>+'[1]TII 2018 preturi 2017'!AM216</f>
        <v>852.1</v>
      </c>
      <c r="Y42" s="151">
        <f>+'[1]TII 2018 preturi 2017'!AN216</f>
        <v>45.8</v>
      </c>
      <c r="Z42" s="151">
        <f>+'[1]TII 2018 preturi 2017'!AO216</f>
        <v>133.69999999999999</v>
      </c>
      <c r="AA42" s="151">
        <f>+'[1]TII 2018 preturi 2017'!AP216</f>
        <v>276.39999999999998</v>
      </c>
      <c r="AB42" s="151">
        <f>+'[1]TII 2018 preturi 2017'!AQ216</f>
        <v>515.79999999999995</v>
      </c>
      <c r="AC42" s="151">
        <f>+'[1]TII 2018 preturi 2017'!AR216</f>
        <v>143.1</v>
      </c>
      <c r="AD42" s="151">
        <f>+'[1]TII 2018 preturi 2017'!AS216</f>
        <v>380.5</v>
      </c>
      <c r="AE42" s="151">
        <f>+'[1]TII 2018 preturi 2017'!AT216</f>
        <v>943.4</v>
      </c>
      <c r="AF42" s="151">
        <f>+'[1]TII 2018 preturi 2017'!AU216</f>
        <v>30.6</v>
      </c>
      <c r="AG42" s="151">
        <f>+'[1]TII 2018 preturi 2017'!AV216</f>
        <v>575.70000000000005</v>
      </c>
      <c r="AH42" s="151">
        <f>+'[1]TII 2018 preturi 2017'!AW216</f>
        <v>712.1</v>
      </c>
      <c r="AI42" s="151">
        <f>+'[1]TII 2018 preturi 2017'!AX216</f>
        <v>30.7</v>
      </c>
      <c r="AJ42" s="151">
        <f>+'[1]TII 2018 preturi 2017'!AY216</f>
        <v>29.9</v>
      </c>
      <c r="AK42" s="151">
        <f>+'[1]TII 2018 preturi 2017'!AZ216</f>
        <v>70.8</v>
      </c>
      <c r="AL42" s="151">
        <f>+'[1]TII 2018 preturi 2017'!BA216</f>
        <v>24.3</v>
      </c>
      <c r="AM42" s="151">
        <f>+'[1]TII 2018 preturi 2017'!BB216</f>
        <v>252.8</v>
      </c>
      <c r="AN42" s="151">
        <f>+'[1]TII 2018 preturi 2017'!BC216</f>
        <v>417.1</v>
      </c>
      <c r="AO42" s="149">
        <v>85</v>
      </c>
    </row>
    <row r="43" spans="1:42" s="152" customFormat="1" ht="14.1" customHeight="1">
      <c r="A43" s="150">
        <v>86</v>
      </c>
      <c r="B43" s="201">
        <v>10212.700000000001</v>
      </c>
      <c r="C43" s="151">
        <v>171.1</v>
      </c>
      <c r="D43" s="151">
        <v>109.1</v>
      </c>
      <c r="E43" s="151">
        <v>130</v>
      </c>
      <c r="F43" s="151">
        <v>158.1</v>
      </c>
      <c r="G43" s="151">
        <v>239</v>
      </c>
      <c r="H43" s="151">
        <v>85.7</v>
      </c>
      <c r="I43" s="151">
        <v>27.1</v>
      </c>
      <c r="J43" s="151">
        <v>34.200000000000003</v>
      </c>
      <c r="K43" s="151">
        <v>213.9</v>
      </c>
      <c r="L43" s="151">
        <v>150.80000000000001</v>
      </c>
      <c r="M43" s="151">
        <v>52.4</v>
      </c>
      <c r="N43" s="151">
        <v>356.8</v>
      </c>
      <c r="O43" s="151">
        <v>50.8</v>
      </c>
      <c r="P43" s="151">
        <v>366.2</v>
      </c>
      <c r="Q43" s="151">
        <v>158.4</v>
      </c>
      <c r="R43" s="151">
        <v>110.2</v>
      </c>
      <c r="S43" s="151">
        <v>389.8</v>
      </c>
      <c r="T43" s="151">
        <v>308.39999999999998</v>
      </c>
      <c r="U43" s="149">
        <v>86</v>
      </c>
      <c r="V43" s="55">
        <v>86</v>
      </c>
      <c r="W43" s="151">
        <f>+'[1]TII 2018 preturi 2017'!AL217</f>
        <v>1188</v>
      </c>
      <c r="X43" s="151">
        <f>+'[1]TII 2018 preturi 2017'!AM217</f>
        <v>929</v>
      </c>
      <c r="Y43" s="151">
        <f>+'[1]TII 2018 preturi 2017'!AN217</f>
        <v>42.2</v>
      </c>
      <c r="Z43" s="151">
        <f>+'[1]TII 2018 preturi 2017'!AO217</f>
        <v>156.19999999999999</v>
      </c>
      <c r="AA43" s="151">
        <f>+'[1]TII 2018 preturi 2017'!AP217</f>
        <v>276.10000000000002</v>
      </c>
      <c r="AB43" s="151">
        <f>+'[1]TII 2018 preturi 2017'!AQ217</f>
        <v>564.29999999999995</v>
      </c>
      <c r="AC43" s="151">
        <f>+'[1]TII 2018 preturi 2017'!AR217</f>
        <v>155.4</v>
      </c>
      <c r="AD43" s="151">
        <f>+'[1]TII 2018 preturi 2017'!AS217</f>
        <v>412.8</v>
      </c>
      <c r="AE43" s="151">
        <f>+'[1]TII 2018 preturi 2017'!AT217</f>
        <v>1058.2</v>
      </c>
      <c r="AF43" s="151">
        <f>+'[1]TII 2018 preturi 2017'!AU217</f>
        <v>25.6</v>
      </c>
      <c r="AG43" s="151">
        <f>+'[1]TII 2018 preturi 2017'!AV217</f>
        <v>589.1</v>
      </c>
      <c r="AH43" s="151">
        <f>+'[1]TII 2018 preturi 2017'!AW217</f>
        <v>802.3</v>
      </c>
      <c r="AI43" s="151">
        <f>+'[1]TII 2018 preturi 2017'!AX217</f>
        <v>37.799999999999997</v>
      </c>
      <c r="AJ43" s="151">
        <f>+'[1]TII 2018 preturi 2017'!AY217</f>
        <v>32.5</v>
      </c>
      <c r="AK43" s="151">
        <f>+'[1]TII 2018 preturi 2017'!AZ217</f>
        <v>79.8</v>
      </c>
      <c r="AL43" s="151">
        <f>+'[1]TII 2018 preturi 2017'!BA217</f>
        <v>15.9</v>
      </c>
      <c r="AM43" s="151">
        <f>+'[1]TII 2018 preturi 2017'!BB217</f>
        <v>288</v>
      </c>
      <c r="AN43" s="151">
        <f>+'[1]TII 2018 preturi 2017'!BC217</f>
        <v>447.5</v>
      </c>
      <c r="AO43" s="149">
        <v>86</v>
      </c>
    </row>
    <row r="44" spans="1:42" s="136" customFormat="1" ht="14.1" customHeight="1">
      <c r="A44" s="150" t="s">
        <v>79</v>
      </c>
      <c r="B44" s="201">
        <v>0</v>
      </c>
      <c r="C44" s="151">
        <v>0</v>
      </c>
      <c r="D44" s="151">
        <v>0</v>
      </c>
      <c r="E44" s="151">
        <v>0</v>
      </c>
      <c r="F44" s="151">
        <v>0</v>
      </c>
      <c r="G44" s="151">
        <v>0</v>
      </c>
      <c r="H44" s="151">
        <v>0</v>
      </c>
      <c r="I44" s="151">
        <v>0</v>
      </c>
      <c r="J44" s="151">
        <v>0</v>
      </c>
      <c r="K44" s="151">
        <v>0</v>
      </c>
      <c r="L44" s="151">
        <v>0</v>
      </c>
      <c r="M44" s="151">
        <v>0</v>
      </c>
      <c r="N44" s="151">
        <v>0</v>
      </c>
      <c r="O44" s="151">
        <v>0</v>
      </c>
      <c r="P44" s="151">
        <v>0</v>
      </c>
      <c r="Q44" s="151">
        <v>0</v>
      </c>
      <c r="R44" s="151">
        <v>0</v>
      </c>
      <c r="S44" s="151">
        <v>0</v>
      </c>
      <c r="T44" s="151">
        <v>0</v>
      </c>
      <c r="U44" s="149" t="s">
        <v>79</v>
      </c>
      <c r="V44" s="55" t="s">
        <v>79</v>
      </c>
      <c r="W44" s="151">
        <f>+'[1]TII 2018 preturi 2017'!AL218</f>
        <v>0</v>
      </c>
      <c r="X44" s="151">
        <f>+'[1]TII 2018 preturi 2017'!AM218</f>
        <v>0</v>
      </c>
      <c r="Y44" s="151">
        <f>+'[1]TII 2018 preturi 2017'!AN218</f>
        <v>0</v>
      </c>
      <c r="Z44" s="151">
        <f>+'[1]TII 2018 preturi 2017'!AO218</f>
        <v>0</v>
      </c>
      <c r="AA44" s="151">
        <f>+'[1]TII 2018 preturi 2017'!AP218</f>
        <v>0</v>
      </c>
      <c r="AB44" s="151">
        <f>+'[1]TII 2018 preturi 2017'!AQ218</f>
        <v>0</v>
      </c>
      <c r="AC44" s="151">
        <f>+'[1]TII 2018 preturi 2017'!AR218</f>
        <v>0</v>
      </c>
      <c r="AD44" s="151">
        <f>+'[1]TII 2018 preturi 2017'!AS218</f>
        <v>0</v>
      </c>
      <c r="AE44" s="151">
        <f>+'[1]TII 2018 preturi 2017'!AT218</f>
        <v>0</v>
      </c>
      <c r="AF44" s="151">
        <f>+'[1]TII 2018 preturi 2017'!AU218</f>
        <v>0</v>
      </c>
      <c r="AG44" s="151">
        <f>+'[1]TII 2018 preturi 2017'!AV218</f>
        <v>0</v>
      </c>
      <c r="AH44" s="151">
        <f>+'[1]TII 2018 preturi 2017'!AW218</f>
        <v>0</v>
      </c>
      <c r="AI44" s="151">
        <f>+'[1]TII 2018 preturi 2017'!AX218</f>
        <v>0</v>
      </c>
      <c r="AJ44" s="151">
        <f>+'[1]TII 2018 preturi 2017'!AY218</f>
        <v>0</v>
      </c>
      <c r="AK44" s="151">
        <f>+'[1]TII 2018 preturi 2017'!AZ218</f>
        <v>0</v>
      </c>
      <c r="AL44" s="151">
        <f>+'[1]TII 2018 preturi 2017'!BA218</f>
        <v>0</v>
      </c>
      <c r="AM44" s="151">
        <f>+'[1]TII 2018 preturi 2017'!BB218</f>
        <v>0</v>
      </c>
      <c r="AN44" s="151">
        <f>+'[1]TII 2018 preturi 2017'!BC218</f>
        <v>0</v>
      </c>
      <c r="AO44" s="149" t="s">
        <v>79</v>
      </c>
    </row>
    <row r="45" spans="1:42" s="153" customFormat="1" ht="11.25">
      <c r="A45" s="150" t="s">
        <v>81</v>
      </c>
      <c r="B45" s="201">
        <v>7165.3</v>
      </c>
      <c r="C45" s="151">
        <v>31.4</v>
      </c>
      <c r="D45" s="151">
        <v>20.2</v>
      </c>
      <c r="E45" s="151">
        <v>23.2</v>
      </c>
      <c r="F45" s="151">
        <v>26.9</v>
      </c>
      <c r="G45" s="151">
        <v>43.4</v>
      </c>
      <c r="H45" s="151">
        <v>15.6</v>
      </c>
      <c r="I45" s="151">
        <v>4.9000000000000004</v>
      </c>
      <c r="J45" s="151">
        <v>6</v>
      </c>
      <c r="K45" s="151">
        <v>38.1</v>
      </c>
      <c r="L45" s="151">
        <v>27.7</v>
      </c>
      <c r="M45" s="151">
        <v>10.7</v>
      </c>
      <c r="N45" s="151">
        <v>68</v>
      </c>
      <c r="O45" s="151">
        <v>10.6</v>
      </c>
      <c r="P45" s="151">
        <v>65.8</v>
      </c>
      <c r="Q45" s="151">
        <v>25.5</v>
      </c>
      <c r="R45" s="151">
        <v>21.1</v>
      </c>
      <c r="S45" s="151">
        <v>65.8</v>
      </c>
      <c r="T45" s="151">
        <v>58.1</v>
      </c>
      <c r="U45" s="149" t="s">
        <v>81</v>
      </c>
      <c r="V45" s="55" t="s">
        <v>81</v>
      </c>
      <c r="W45" s="151">
        <f>+'[1]TII 2018 preturi 2017'!AL219</f>
        <v>216.6</v>
      </c>
      <c r="X45" s="151">
        <f>+'[1]TII 2018 preturi 2017'!AM219</f>
        <v>167.8</v>
      </c>
      <c r="Y45" s="151">
        <f>+'[1]TII 2018 preturi 2017'!AN219</f>
        <v>2213.4</v>
      </c>
      <c r="Z45" s="151">
        <f>+'[1]TII 2018 preturi 2017'!AO219</f>
        <v>26.6</v>
      </c>
      <c r="AA45" s="151">
        <f>+'[1]TII 2018 preturi 2017'!AP219</f>
        <v>54.4</v>
      </c>
      <c r="AB45" s="151">
        <f>+'[1]TII 2018 preturi 2017'!AQ219</f>
        <v>99.9</v>
      </c>
      <c r="AC45" s="151">
        <f>+'[1]TII 2018 preturi 2017'!AR219</f>
        <v>25.5</v>
      </c>
      <c r="AD45" s="151">
        <f>+'[1]TII 2018 preturi 2017'!AS219</f>
        <v>74.599999999999994</v>
      </c>
      <c r="AE45" s="151">
        <f>+'[1]TII 2018 preturi 2017'!AT219</f>
        <v>184.2</v>
      </c>
      <c r="AF45" s="151">
        <f>+'[1]TII 2018 preturi 2017'!AU219</f>
        <v>6.3</v>
      </c>
      <c r="AG45" s="151">
        <f>+'[1]TII 2018 preturi 2017'!AV219</f>
        <v>115.7</v>
      </c>
      <c r="AH45" s="151">
        <f>+'[1]TII 2018 preturi 2017'!AW219</f>
        <v>138</v>
      </c>
      <c r="AI45" s="151">
        <f>+'[1]TII 2018 preturi 2017'!AX219</f>
        <v>593</v>
      </c>
      <c r="AJ45" s="151">
        <f>+'[1]TII 2018 preturi 2017'!AY219</f>
        <v>866.1</v>
      </c>
      <c r="AK45" s="151">
        <f>+'[1]TII 2018 preturi 2017'!AZ219</f>
        <v>13.7</v>
      </c>
      <c r="AL45" s="151">
        <f>+'[1]TII 2018 preturi 2017'!BA219</f>
        <v>3.5</v>
      </c>
      <c r="AM45" s="151">
        <f>+'[1]TII 2018 preturi 2017'!BB219</f>
        <v>1720.5</v>
      </c>
      <c r="AN45" s="151">
        <f>+'[1]TII 2018 preturi 2017'!BC219</f>
        <v>82.5</v>
      </c>
      <c r="AO45" s="149" t="s">
        <v>81</v>
      </c>
    </row>
    <row r="46" spans="1:42" s="153" customFormat="1" ht="11.25">
      <c r="A46" s="150" t="s">
        <v>83</v>
      </c>
      <c r="B46" s="201">
        <v>9697.5999999999985</v>
      </c>
      <c r="C46" s="151">
        <v>43.4</v>
      </c>
      <c r="D46" s="151">
        <v>30</v>
      </c>
      <c r="E46" s="151">
        <v>34.700000000000003</v>
      </c>
      <c r="F46" s="151">
        <v>42</v>
      </c>
      <c r="G46" s="151">
        <v>64.8</v>
      </c>
      <c r="H46" s="151">
        <v>23.2</v>
      </c>
      <c r="I46" s="151">
        <v>7</v>
      </c>
      <c r="J46" s="151">
        <v>9</v>
      </c>
      <c r="K46" s="151">
        <v>56.9</v>
      </c>
      <c r="L46" s="151">
        <v>41.6</v>
      </c>
      <c r="M46" s="151">
        <v>17.8</v>
      </c>
      <c r="N46" s="151">
        <v>102.7</v>
      </c>
      <c r="O46" s="151">
        <v>15.7</v>
      </c>
      <c r="P46" s="151">
        <v>98.7</v>
      </c>
      <c r="Q46" s="151">
        <v>40.1</v>
      </c>
      <c r="R46" s="151">
        <v>29.4</v>
      </c>
      <c r="S46" s="151">
        <v>97.6</v>
      </c>
      <c r="T46" s="151">
        <v>85.7</v>
      </c>
      <c r="U46" s="149" t="s">
        <v>83</v>
      </c>
      <c r="V46" s="55" t="s">
        <v>83</v>
      </c>
      <c r="W46" s="151">
        <f>+'[1]TII 2018 preturi 2017'!AL220</f>
        <v>323.8</v>
      </c>
      <c r="X46" s="151">
        <f>+'[1]TII 2018 preturi 2017'!AM220</f>
        <v>2038</v>
      </c>
      <c r="Y46" s="151">
        <f>+'[1]TII 2018 preturi 2017'!AN220</f>
        <v>1135.7</v>
      </c>
      <c r="Z46" s="151">
        <f>+'[1]TII 2018 preturi 2017'!AO220</f>
        <v>39</v>
      </c>
      <c r="AA46" s="151">
        <f>+'[1]TII 2018 preturi 2017'!AP220</f>
        <v>80.599999999999994</v>
      </c>
      <c r="AB46" s="151">
        <f>+'[1]TII 2018 preturi 2017'!AQ220</f>
        <v>150.9</v>
      </c>
      <c r="AC46" s="151">
        <f>+'[1]TII 2018 preturi 2017'!AR220</f>
        <v>45.1</v>
      </c>
      <c r="AD46" s="151">
        <f>+'[1]TII 2018 preturi 2017'!AS220</f>
        <v>111</v>
      </c>
      <c r="AE46" s="151">
        <f>+'[1]TII 2018 preturi 2017'!AT220</f>
        <v>274.7</v>
      </c>
      <c r="AF46" s="151">
        <f>+'[1]TII 2018 preturi 2017'!AU220</f>
        <v>9</v>
      </c>
      <c r="AG46" s="151">
        <f>+'[1]TII 2018 preturi 2017'!AV220</f>
        <v>166.7</v>
      </c>
      <c r="AH46" s="151">
        <f>+'[1]TII 2018 preturi 2017'!AW220</f>
        <v>208.1</v>
      </c>
      <c r="AI46" s="151">
        <f>+'[1]TII 2018 preturi 2017'!AX220</f>
        <v>874.8</v>
      </c>
      <c r="AJ46" s="151">
        <f>+'[1]TII 2018 preturi 2017'!AY220</f>
        <v>418.2</v>
      </c>
      <c r="AK46" s="151">
        <f>+'[1]TII 2018 preturi 2017'!AZ220</f>
        <v>2657.4</v>
      </c>
      <c r="AL46" s="151">
        <f>+'[1]TII 2018 preturi 2017'!BA220</f>
        <v>128.30000000000001</v>
      </c>
      <c r="AM46" s="151">
        <f>+'[1]TII 2018 preturi 2017'!BB220</f>
        <v>73.5</v>
      </c>
      <c r="AN46" s="151">
        <f>+'[1]TII 2018 preturi 2017'!BC220</f>
        <v>122.5</v>
      </c>
      <c r="AO46" s="149" t="s">
        <v>83</v>
      </c>
    </row>
    <row r="47" spans="1:42" s="154" customFormat="1" ht="11.25">
      <c r="A47" s="150">
        <v>99</v>
      </c>
      <c r="B47" s="201">
        <v>0</v>
      </c>
      <c r="C47" s="151">
        <v>0</v>
      </c>
      <c r="D47" s="151">
        <v>0</v>
      </c>
      <c r="E47" s="151">
        <v>0</v>
      </c>
      <c r="F47" s="151">
        <v>0</v>
      </c>
      <c r="G47" s="151">
        <v>0</v>
      </c>
      <c r="H47" s="151">
        <v>0</v>
      </c>
      <c r="I47" s="151">
        <v>0</v>
      </c>
      <c r="J47" s="151">
        <v>0</v>
      </c>
      <c r="K47" s="151">
        <v>0</v>
      </c>
      <c r="L47" s="151">
        <v>0</v>
      </c>
      <c r="M47" s="151">
        <v>0</v>
      </c>
      <c r="N47" s="151">
        <v>0</v>
      </c>
      <c r="O47" s="151">
        <v>0</v>
      </c>
      <c r="P47" s="151">
        <v>0</v>
      </c>
      <c r="Q47" s="151">
        <v>0</v>
      </c>
      <c r="R47" s="151">
        <v>0</v>
      </c>
      <c r="S47" s="151">
        <v>0</v>
      </c>
      <c r="T47" s="151">
        <v>0</v>
      </c>
      <c r="U47" s="149">
        <v>99</v>
      </c>
      <c r="V47" s="55">
        <v>99</v>
      </c>
      <c r="W47" s="151">
        <f>+'[1]TII 2018 preturi 2017'!AL221</f>
        <v>0</v>
      </c>
      <c r="X47" s="151">
        <f>+'[1]TII 2018 preturi 2017'!AM221</f>
        <v>0</v>
      </c>
      <c r="Y47" s="151">
        <f>+'[1]TII 2018 preturi 2017'!AN221</f>
        <v>0</v>
      </c>
      <c r="Z47" s="151">
        <f>+'[1]TII 2018 preturi 2017'!AO221</f>
        <v>0</v>
      </c>
      <c r="AA47" s="151">
        <f>+'[1]TII 2018 preturi 2017'!AP221</f>
        <v>0</v>
      </c>
      <c r="AB47" s="151">
        <f>+'[1]TII 2018 preturi 2017'!AQ221</f>
        <v>0</v>
      </c>
      <c r="AC47" s="151">
        <f>+'[1]TII 2018 preturi 2017'!AR221</f>
        <v>0</v>
      </c>
      <c r="AD47" s="151">
        <f>+'[1]TII 2018 preturi 2017'!AS221</f>
        <v>0</v>
      </c>
      <c r="AE47" s="151">
        <f>+'[1]TII 2018 preturi 2017'!AT221</f>
        <v>0</v>
      </c>
      <c r="AF47" s="151">
        <f>+'[1]TII 2018 preturi 2017'!AU221</f>
        <v>0</v>
      </c>
      <c r="AG47" s="151">
        <f>+'[1]TII 2018 preturi 2017'!AV221</f>
        <v>0</v>
      </c>
      <c r="AH47" s="151">
        <f>+'[1]TII 2018 preturi 2017'!AW221</f>
        <v>0</v>
      </c>
      <c r="AI47" s="151">
        <f>+'[1]TII 2018 preturi 2017'!AX221</f>
        <v>0</v>
      </c>
      <c r="AJ47" s="151">
        <f>+'[1]TII 2018 preturi 2017'!AY221</f>
        <v>0</v>
      </c>
      <c r="AK47" s="151">
        <f>+'[1]TII 2018 preturi 2017'!AZ221</f>
        <v>0</v>
      </c>
      <c r="AL47" s="151">
        <f>+'[1]TII 2018 preturi 2017'!BA221</f>
        <v>0</v>
      </c>
      <c r="AM47" s="151">
        <f>+'[1]TII 2018 preturi 2017'!BB221</f>
        <v>0</v>
      </c>
      <c r="AN47" s="151">
        <f>+'[1]TII 2018 preturi 2017'!BC221</f>
        <v>0</v>
      </c>
      <c r="AO47" s="149">
        <v>99</v>
      </c>
    </row>
    <row r="48" spans="1:42" s="197" customFormat="1" ht="11.25">
      <c r="A48" s="114" t="s">
        <v>85</v>
      </c>
      <c r="B48" s="202">
        <v>896198.2</v>
      </c>
      <c r="C48" s="195">
        <v>43546.6</v>
      </c>
      <c r="D48" s="195">
        <v>6537.6</v>
      </c>
      <c r="E48" s="195">
        <v>58315.1</v>
      </c>
      <c r="F48" s="195">
        <v>14689.3</v>
      </c>
      <c r="G48" s="195">
        <v>17393.2</v>
      </c>
      <c r="H48" s="195">
        <v>25974.799999999999</v>
      </c>
      <c r="I48" s="195">
        <v>10325.700000000001</v>
      </c>
      <c r="J48" s="195">
        <v>1490.8</v>
      </c>
      <c r="K48" s="195">
        <v>25837.200000000001</v>
      </c>
      <c r="L48" s="195">
        <v>34082.5</v>
      </c>
      <c r="M48" s="195">
        <v>7789.8</v>
      </c>
      <c r="N48" s="195">
        <v>20073.7</v>
      </c>
      <c r="O48" s="195">
        <v>13033.3</v>
      </c>
      <c r="P48" s="195">
        <v>73388.600000000006</v>
      </c>
      <c r="Q48" s="195">
        <v>13876</v>
      </c>
      <c r="R48" s="195">
        <v>38801.4</v>
      </c>
      <c r="S48" s="195">
        <v>9492</v>
      </c>
      <c r="T48" s="195">
        <v>85837.4</v>
      </c>
      <c r="U48" s="63" t="s">
        <v>85</v>
      </c>
      <c r="V48" s="34" t="s">
        <v>85</v>
      </c>
      <c r="W48" s="195">
        <f>+'[1]TII 2018 preturi 2017'!AL224</f>
        <v>116018.1</v>
      </c>
      <c r="X48" s="195">
        <f>+'[1]TII 2018 preturi 2017'!AM224</f>
        <v>73925.2</v>
      </c>
      <c r="Y48" s="195">
        <f>+'[1]TII 2018 preturi 2017'!AN224</f>
        <v>16923.599999999999</v>
      </c>
      <c r="Z48" s="195">
        <f>+'[1]TII 2018 preturi 2017'!AO224</f>
        <v>5103.3</v>
      </c>
      <c r="AA48" s="195">
        <f>+'[1]TII 2018 preturi 2017'!AP224</f>
        <v>13975.1</v>
      </c>
      <c r="AB48" s="195">
        <f>+'[1]TII 2018 preturi 2017'!AQ224</f>
        <v>14561.7</v>
      </c>
      <c r="AC48" s="195">
        <f>+'[1]TII 2018 preturi 2017'!AR224</f>
        <v>10142.5</v>
      </c>
      <c r="AD48" s="195">
        <f>+'[1]TII 2018 preturi 2017'!AS224</f>
        <v>18977.8</v>
      </c>
      <c r="AE48" s="195">
        <f>+'[1]TII 2018 preturi 2017'!AT224</f>
        <v>27245.5</v>
      </c>
      <c r="AF48" s="195">
        <f>+'[1]TII 2018 preturi 2017'!AU224</f>
        <v>1692.7</v>
      </c>
      <c r="AG48" s="195">
        <f>+'[1]TII 2018 preturi 2017'!AV224</f>
        <v>13796.3</v>
      </c>
      <c r="AH48" s="195">
        <f>+'[1]TII 2018 preturi 2017'!AW224</f>
        <v>17750.400000000001</v>
      </c>
      <c r="AI48" s="195">
        <f>+'[1]TII 2018 preturi 2017'!AX224</f>
        <v>10245.5</v>
      </c>
      <c r="AJ48" s="195">
        <f>+'[1]TII 2018 preturi 2017'!AY224</f>
        <v>7500.5</v>
      </c>
      <c r="AK48" s="195">
        <f>+'[1]TII 2018 preturi 2017'!AZ224</f>
        <v>24230.9</v>
      </c>
      <c r="AL48" s="195">
        <f>+'[1]TII 2018 preturi 2017'!BA224</f>
        <v>963.2</v>
      </c>
      <c r="AM48" s="195">
        <f>+'[1]TII 2018 preturi 2017'!BB224</f>
        <v>10411.6</v>
      </c>
      <c r="AN48" s="195">
        <f>+'[1]TII 2018 preturi 2017'!BC224</f>
        <v>12249.3</v>
      </c>
      <c r="AO48" s="63" t="s">
        <v>85</v>
      </c>
      <c r="AP48" s="196"/>
    </row>
    <row r="49" spans="1:41" s="153" customFormat="1" ht="11.25">
      <c r="A49" s="155"/>
      <c r="B49" s="156"/>
      <c r="C49" s="157"/>
      <c r="D49" s="157"/>
      <c r="E49" s="139"/>
      <c r="F49" s="139"/>
      <c r="G49" s="139"/>
      <c r="H49" s="139"/>
      <c r="I49" s="139"/>
      <c r="J49" s="139"/>
      <c r="K49" s="139"/>
      <c r="L49" s="139"/>
      <c r="M49" s="139"/>
      <c r="N49" s="139"/>
      <c r="O49" s="139"/>
      <c r="P49" s="139"/>
      <c r="Q49" s="139"/>
      <c r="R49" s="139"/>
      <c r="S49" s="139"/>
      <c r="T49" s="139"/>
      <c r="U49" s="139"/>
      <c r="V49" s="158"/>
      <c r="W49" s="139"/>
      <c r="X49" s="139"/>
      <c r="Y49" s="139"/>
      <c r="Z49" s="139"/>
      <c r="AA49" s="139"/>
      <c r="AB49" s="139"/>
      <c r="AC49" s="139"/>
      <c r="AD49" s="139"/>
      <c r="AE49" s="139"/>
      <c r="AF49" s="139"/>
      <c r="AG49" s="139"/>
      <c r="AH49" s="139"/>
      <c r="AI49" s="159"/>
      <c r="AJ49" s="159"/>
      <c r="AK49" s="159"/>
      <c r="AL49" s="159"/>
      <c r="AM49" s="159"/>
      <c r="AN49" s="159"/>
      <c r="AO49" s="159"/>
    </row>
    <row r="50" spans="1:41" s="136" customFormat="1" ht="14.1" customHeight="1">
      <c r="A50" s="160" t="s">
        <v>179</v>
      </c>
      <c r="B50" s="201">
        <v>807165.60000000009</v>
      </c>
      <c r="C50" s="161">
        <v>40476.199999999997</v>
      </c>
      <c r="D50" s="161">
        <v>6194.9</v>
      </c>
      <c r="E50" s="161">
        <v>42958.8</v>
      </c>
      <c r="F50" s="161">
        <v>14466.8</v>
      </c>
      <c r="G50" s="161">
        <v>9166.7000000000007</v>
      </c>
      <c r="H50" s="161">
        <v>7594.9</v>
      </c>
      <c r="I50" s="161">
        <v>4870.6000000000004</v>
      </c>
      <c r="J50" s="161">
        <v>1153.5</v>
      </c>
      <c r="K50" s="161">
        <v>13944.2</v>
      </c>
      <c r="L50" s="161">
        <v>14495.9</v>
      </c>
      <c r="M50" s="161">
        <v>4430.7</v>
      </c>
      <c r="N50" s="161">
        <v>10916.6</v>
      </c>
      <c r="O50" s="161">
        <v>8666</v>
      </c>
      <c r="P50" s="161">
        <v>30328.5</v>
      </c>
      <c r="Q50" s="161">
        <v>12916.2</v>
      </c>
      <c r="R50" s="161">
        <v>22868.400000000001</v>
      </c>
      <c r="S50" s="161">
        <v>7366.4</v>
      </c>
      <c r="T50" s="161">
        <v>39479.9</v>
      </c>
      <c r="U50" s="162" t="s">
        <v>179</v>
      </c>
      <c r="V50" s="163" t="s">
        <v>179</v>
      </c>
      <c r="W50" s="164">
        <v>95232.9</v>
      </c>
      <c r="X50" s="164">
        <v>55373.7</v>
      </c>
      <c r="Y50" s="164">
        <v>17925.3</v>
      </c>
      <c r="Z50" s="164">
        <v>7405.2</v>
      </c>
      <c r="AA50" s="164">
        <v>12127.7</v>
      </c>
      <c r="AB50" s="164">
        <v>29746.400000000001</v>
      </c>
      <c r="AC50" s="164">
        <v>22035.1</v>
      </c>
      <c r="AD50" s="164">
        <v>70792.100000000006</v>
      </c>
      <c r="AE50" s="164">
        <v>29845.5</v>
      </c>
      <c r="AF50" s="164">
        <v>4570.8999999999996</v>
      </c>
      <c r="AG50" s="164">
        <v>10184.4</v>
      </c>
      <c r="AH50" s="164">
        <v>24181</v>
      </c>
      <c r="AI50" s="164">
        <v>43950.5</v>
      </c>
      <c r="AJ50" s="164">
        <v>29885.1</v>
      </c>
      <c r="AK50" s="164">
        <v>32734.1</v>
      </c>
      <c r="AL50" s="164">
        <v>1250.8</v>
      </c>
      <c r="AM50" s="164">
        <v>14907.8</v>
      </c>
      <c r="AN50" s="164">
        <v>12721.9</v>
      </c>
      <c r="AO50" s="149" t="s">
        <v>179</v>
      </c>
    </row>
    <row r="51" spans="1:41" s="152" customFormat="1" ht="14.1" customHeight="1">
      <c r="A51" s="165" t="s">
        <v>12</v>
      </c>
      <c r="B51" s="203">
        <v>1703363.7999999998</v>
      </c>
      <c r="C51" s="166">
        <v>84022.8</v>
      </c>
      <c r="D51" s="166">
        <v>12732.5</v>
      </c>
      <c r="E51" s="166">
        <v>101273.9</v>
      </c>
      <c r="F51" s="166">
        <v>29156.1</v>
      </c>
      <c r="G51" s="166">
        <v>26559.9</v>
      </c>
      <c r="H51" s="166">
        <v>33569.699999999997</v>
      </c>
      <c r="I51" s="166">
        <v>15196.3</v>
      </c>
      <c r="J51" s="166">
        <v>2644.3</v>
      </c>
      <c r="K51" s="166">
        <v>39781.4</v>
      </c>
      <c r="L51" s="166">
        <v>48578.400000000001</v>
      </c>
      <c r="M51" s="166">
        <v>12220.5</v>
      </c>
      <c r="N51" s="166">
        <v>30990.3</v>
      </c>
      <c r="O51" s="166">
        <v>21699.3</v>
      </c>
      <c r="P51" s="166">
        <v>103717.1</v>
      </c>
      <c r="Q51" s="166">
        <v>26792.2</v>
      </c>
      <c r="R51" s="166">
        <v>61669.8</v>
      </c>
      <c r="S51" s="166">
        <v>16858.400000000001</v>
      </c>
      <c r="T51" s="166">
        <v>125317.3</v>
      </c>
      <c r="U51" s="167" t="s">
        <v>12</v>
      </c>
      <c r="V51" s="168" t="s">
        <v>12</v>
      </c>
      <c r="W51" s="169">
        <v>211251</v>
      </c>
      <c r="X51" s="169">
        <v>129298.9</v>
      </c>
      <c r="Y51" s="169">
        <v>34848.9</v>
      </c>
      <c r="Z51" s="169">
        <v>12508.5</v>
      </c>
      <c r="AA51" s="169">
        <v>26102.799999999999</v>
      </c>
      <c r="AB51" s="169">
        <v>44308.1</v>
      </c>
      <c r="AC51" s="169">
        <v>32177.599999999999</v>
      </c>
      <c r="AD51" s="169">
        <v>89769.9</v>
      </c>
      <c r="AE51" s="169">
        <v>57091</v>
      </c>
      <c r="AF51" s="169">
        <v>6263.6</v>
      </c>
      <c r="AG51" s="169">
        <v>23980.7</v>
      </c>
      <c r="AH51" s="169">
        <v>41931.4</v>
      </c>
      <c r="AI51" s="169">
        <v>54196</v>
      </c>
      <c r="AJ51" s="169">
        <v>37385.599999999999</v>
      </c>
      <c r="AK51" s="169">
        <v>56965</v>
      </c>
      <c r="AL51" s="169">
        <v>2214</v>
      </c>
      <c r="AM51" s="169">
        <v>25319.4</v>
      </c>
      <c r="AN51" s="169">
        <v>24971.200000000001</v>
      </c>
      <c r="AO51" s="170" t="s">
        <v>12</v>
      </c>
    </row>
    <row r="52" spans="1:41" s="82" customFormat="1" ht="11.1" customHeight="1">
      <c r="A52" s="81"/>
      <c r="B52" s="89"/>
      <c r="C52" s="83"/>
      <c r="D52" s="83"/>
      <c r="E52" s="80"/>
      <c r="F52" s="80"/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4"/>
      <c r="X52" s="80"/>
      <c r="Y52" s="80"/>
      <c r="Z52" s="80"/>
      <c r="AA52" s="80"/>
      <c r="AB52" s="80"/>
      <c r="AC52" s="80"/>
      <c r="AD52" s="80"/>
      <c r="AE52" s="80"/>
      <c r="AF52" s="80"/>
      <c r="AG52" s="80"/>
      <c r="AH52" s="80"/>
      <c r="AI52" s="80"/>
      <c r="AJ52" s="80"/>
      <c r="AK52" s="80"/>
      <c r="AL52" s="80"/>
      <c r="AM52" s="80"/>
      <c r="AN52" s="80"/>
      <c r="AO52" s="80"/>
    </row>
    <row r="53" spans="1:41" s="82" customFormat="1" ht="11.1" customHeight="1">
      <c r="A53" s="81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89"/>
      <c r="R53" s="89"/>
      <c r="S53" s="89"/>
      <c r="T53" s="89"/>
      <c r="U53" s="89"/>
      <c r="V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</row>
    <row r="54" spans="1:41" s="86" customFormat="1" ht="11.1" customHeight="1">
      <c r="A54" s="85"/>
      <c r="B54" s="90"/>
      <c r="C54" s="90"/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X54" s="90"/>
      <c r="Y54" s="90"/>
      <c r="Z54" s="90"/>
      <c r="AA54" s="90"/>
      <c r="AB54" s="90"/>
      <c r="AC54" s="90"/>
      <c r="AD54" s="90"/>
      <c r="AE54" s="90"/>
      <c r="AF54" s="90"/>
      <c r="AG54" s="90"/>
      <c r="AH54" s="90"/>
      <c r="AI54" s="90"/>
      <c r="AJ54" s="90"/>
      <c r="AK54" s="90"/>
      <c r="AL54" s="90"/>
      <c r="AM54" s="90"/>
      <c r="AN54" s="90"/>
      <c r="AO54" s="90"/>
    </row>
    <row r="55" spans="1:41" ht="11.1" customHeight="1">
      <c r="C55" s="1"/>
      <c r="D55" s="1"/>
      <c r="E55" s="2"/>
      <c r="Z55" s="4"/>
      <c r="AA55" s="4"/>
      <c r="AB55" s="4"/>
      <c r="AC55" s="4"/>
      <c r="AD55" s="4"/>
      <c r="AE55" s="4"/>
      <c r="AF55" s="4"/>
      <c r="AG55" s="4"/>
      <c r="AI55" s="4"/>
    </row>
    <row r="56" spans="1:41" ht="11.1" customHeight="1">
      <c r="C56" s="1"/>
      <c r="D56" s="1"/>
      <c r="E56" s="2"/>
      <c r="Z56" s="4"/>
      <c r="AA56" s="4"/>
      <c r="AB56" s="4"/>
      <c r="AC56" s="4"/>
      <c r="AD56" s="4"/>
      <c r="AE56" s="4"/>
      <c r="AF56" s="4"/>
      <c r="AG56" s="4"/>
      <c r="AI56" s="4"/>
    </row>
    <row r="57" spans="1:41" ht="11.1" customHeight="1">
      <c r="C57" s="1"/>
      <c r="D57" s="1"/>
      <c r="E57" s="2"/>
    </row>
    <row r="58" spans="1:41">
      <c r="C58" s="1"/>
      <c r="D58" s="1"/>
      <c r="E58" s="2"/>
    </row>
    <row r="59" spans="1:41">
      <c r="C59" s="1"/>
      <c r="D59" s="1"/>
      <c r="E59" s="2"/>
    </row>
    <row r="60" spans="1:41">
      <c r="C60" s="1"/>
      <c r="D60" s="1"/>
      <c r="E60" s="2"/>
    </row>
    <row r="61" spans="1:41">
      <c r="C61" s="1"/>
      <c r="D61" s="1"/>
      <c r="E61" s="2"/>
    </row>
    <row r="62" spans="1:41">
      <c r="C62" s="1"/>
      <c r="D62" s="1"/>
      <c r="E62" s="2"/>
    </row>
    <row r="63" spans="1:41">
      <c r="C63" s="1"/>
      <c r="D63" s="1"/>
      <c r="E63" s="2"/>
    </row>
    <row r="64" spans="1:41">
      <c r="E64" s="2"/>
    </row>
    <row r="65" spans="5:5">
      <c r="E65" s="2"/>
    </row>
    <row r="66" spans="5:5">
      <c r="E66" s="2"/>
    </row>
  </sheetData>
  <mergeCells count="8">
    <mergeCell ref="C5:K5"/>
    <mergeCell ref="L5:T5"/>
    <mergeCell ref="A7:A10"/>
    <mergeCell ref="AO7:AO10"/>
    <mergeCell ref="U7:U10"/>
    <mergeCell ref="V7:V10"/>
    <mergeCell ref="W5:AE5"/>
    <mergeCell ref="AF5:AN5"/>
  </mergeCells>
  <phoneticPr fontId="5" type="noConversion"/>
  <pageMargins left="0.78740157480314965" right="0" top="0" bottom="0" header="0.78740157480314965" footer="0.7874015748031496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ECHIL R-U 2018 COMPARABILE</vt:lpstr>
      <vt:lpstr>CONT PROD 2018 COMPARABILE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daniela.predescu</dc:creator>
  <cp:lastModifiedBy>Daniela Popescu</cp:lastModifiedBy>
  <cp:lastPrinted>2021-02-15T07:18:19Z</cp:lastPrinted>
  <dcterms:created xsi:type="dcterms:W3CDTF">2010-01-08T11:46:39Z</dcterms:created>
  <dcterms:modified xsi:type="dcterms:W3CDTF">2021-02-17T08:34:40Z</dcterms:modified>
</cp:coreProperties>
</file>